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95" yWindow="150" windowWidth="14415" windowHeight="1257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154" i="1"/>
  <c r="F148"/>
  <c r="F141"/>
  <c r="F135"/>
  <c r="F128"/>
  <c r="F129" s="1"/>
  <c r="F122"/>
  <c r="F115"/>
  <c r="F109"/>
  <c r="F102"/>
  <c r="F96"/>
  <c r="F89"/>
  <c r="F83"/>
  <c r="F76"/>
  <c r="F70"/>
  <c r="F63"/>
  <c r="F64" s="1"/>
  <c r="F57"/>
  <c r="F50"/>
  <c r="F44"/>
  <c r="F37"/>
  <c r="F31"/>
  <c r="F24"/>
  <c r="F19"/>
  <c r="F12"/>
  <c r="F6"/>
  <c r="F155" l="1"/>
  <c r="F142"/>
  <c r="F116"/>
  <c r="F103"/>
  <c r="F90"/>
  <c r="F77"/>
  <c r="F51"/>
  <c r="F38"/>
  <c r="F25"/>
  <c r="F13"/>
</calcChain>
</file>

<file path=xl/sharedStrings.xml><?xml version="1.0" encoding="utf-8"?>
<sst xmlns="http://schemas.openxmlformats.org/spreadsheetml/2006/main" count="411" uniqueCount="79">
  <si>
    <t>Школа</t>
  </si>
  <si>
    <t>Отд/корпус</t>
  </si>
  <si>
    <t>День</t>
  </si>
  <si>
    <t>Прием пищи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</si>
  <si>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</si>
  <si>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</si>
  <si>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</si>
  <si>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</si>
  <si>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</si>
  <si>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</si>
  <si>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Пищевые вещества (г)</t>
  </si>
  <si>
    <t>Б</t>
  </si>
  <si>
    <t>Ж</t>
  </si>
  <si>
    <t>У</t>
  </si>
  <si>
    <t>2-й Завтрак</t>
  </si>
  <si>
    <t>гор.напиток</t>
  </si>
  <si>
    <t>Какао с молоком</t>
  </si>
  <si>
    <t>конд.изделие</t>
  </si>
  <si>
    <t>к/к</t>
  </si>
  <si>
    <t>Обед</t>
  </si>
  <si>
    <t>1 блюдо</t>
  </si>
  <si>
    <t>Суп из овощей со сметаной на мясном бульоне</t>
  </si>
  <si>
    <t>250/5</t>
  </si>
  <si>
    <t>2 блюдо</t>
  </si>
  <si>
    <t>Тефтели (1й вариант), соус сметанный</t>
  </si>
  <si>
    <t>100/50</t>
  </si>
  <si>
    <t>гарнир</t>
  </si>
  <si>
    <t>Макаронные изделия отварные</t>
  </si>
  <si>
    <t>напиток</t>
  </si>
  <si>
    <t xml:space="preserve">Компот из свежих яблок </t>
  </si>
  <si>
    <t>хлеб</t>
  </si>
  <si>
    <t>Хлеб ржано-пшеничный обогащённый микронутриентами</t>
  </si>
  <si>
    <t xml:space="preserve">Кофейный напиток </t>
  </si>
  <si>
    <t>Рассольник Ленинградский со сметаной  на курином бульоне</t>
  </si>
  <si>
    <t>Птица, тушеная в соусе с овощами</t>
  </si>
  <si>
    <t>Чай с сахаром и лимоном</t>
  </si>
  <si>
    <t>200/5</t>
  </si>
  <si>
    <t>Борщ со свежей капустой, картофелем и со сметаной на мясном бульоне</t>
  </si>
  <si>
    <t>Рыба, тушенная в томате с овощами</t>
  </si>
  <si>
    <t xml:space="preserve">Рис отварной </t>
  </si>
  <si>
    <t>Кисель из сока плодового или ягодного натурального</t>
  </si>
  <si>
    <t>99/73</t>
  </si>
  <si>
    <t>Суп картофельный с горохом и гренками   на мясном бульоне</t>
  </si>
  <si>
    <t>250/20</t>
  </si>
  <si>
    <t>Жаркое по-домашнему со свининой</t>
  </si>
  <si>
    <t>Напиток апельсиновый</t>
  </si>
  <si>
    <t>Батон нарезной обогащённый микронутриентами</t>
  </si>
  <si>
    <t xml:space="preserve">Чай с сахаром </t>
  </si>
  <si>
    <t xml:space="preserve">Щи из свежей капусты с картофелем и сметаной на мясном бульоне  </t>
  </si>
  <si>
    <t>314/366</t>
  </si>
  <si>
    <t>Котлеты рубленые из птицы с соусом молочным</t>
  </si>
  <si>
    <t>Каша гречневая рассыпчатая</t>
  </si>
  <si>
    <t>Компот из сухофруктов</t>
  </si>
  <si>
    <t>Щи из квашеной капусты с картофелем и сметаной на курином бульоне</t>
  </si>
  <si>
    <t>Суфле из печени</t>
  </si>
  <si>
    <t xml:space="preserve">Картофельное пюре </t>
  </si>
  <si>
    <t>Суп картофельный с вермишелью на курином бульоне</t>
  </si>
  <si>
    <t>Плов из птицы</t>
  </si>
  <si>
    <t>Борщ со свежей капустой, картофелем со сметаной  на мясном бульоне</t>
  </si>
  <si>
    <t>Гуляш из мяса (свинина)</t>
  </si>
  <si>
    <t>75/50</t>
  </si>
  <si>
    <t>Чай с сахаром</t>
  </si>
  <si>
    <t xml:space="preserve">Чай с молоком и сахаром </t>
  </si>
  <si>
    <t>200/15</t>
  </si>
  <si>
    <t>Щи из квашеной капусты с картофелем и сметаной на мясном бульоне</t>
  </si>
  <si>
    <t>241/364</t>
  </si>
  <si>
    <t>Котлеты рыбные любительские с соусом томатным</t>
  </si>
  <si>
    <t>Кисель из сока плодово-ягодного</t>
  </si>
  <si>
    <t xml:space="preserve">Какао с молоком </t>
  </si>
  <si>
    <t>Рассольник Ленинградский со сметаной на курином бульоне</t>
  </si>
  <si>
    <t>Рагу из птицы</t>
  </si>
  <si>
    <t>Суп картофельный с горохом и гренками  на мясном бульоне</t>
  </si>
  <si>
    <t>273/366</t>
  </si>
  <si>
    <t>Котлеты особые мясные  с соусом молочным</t>
  </si>
  <si>
    <t>Напиток лимонный</t>
  </si>
  <si>
    <t>Голубцы ленивые (свинина)</t>
  </si>
  <si>
    <t>Печенье в ассортименте</t>
  </si>
  <si>
    <t>Вафли в ассортименте</t>
  </si>
  <si>
    <t>Пряник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</si>
</sst>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8" fillId="0" borderId="0" xfId="0" applyFont="1" applyFill="1"/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2" borderId="1" xfId="0" applyFont="1" applyFill="1" applyBorder="1"/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4" borderId="1" xfId="0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/>
    </xf>
    <xf numFmtId="0" fontId="11" fillId="4" borderId="1" xfId="1" applyNumberFormat="1" applyFont="1" applyFill="1" applyBorder="1" applyAlignment="1">
      <alignment horizontal="center" vertical="center"/>
    </xf>
    <xf numFmtId="0" fontId="11" fillId="4" borderId="1" xfId="1" applyNumberFormat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164" fontId="11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64" fontId="11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/>
    <xf numFmtId="164" fontId="11" fillId="0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3"/>
  <sheetViews>
    <sheetView tabSelected="1" topLeftCell="B1" workbookViewId="0">
      <selection activeCell="F151" sqref="F151"/>
    </sheetView>
  </sheetViews>
  <sheetFormatPr defaultColWidth="7.875" defaultRowHeight="11.45" customHeight="1"/>
  <cols>
    <col min="1" max="1" width="13.75" style="3" customWidth="1"/>
    <col min="2" max="2" width="12" style="3" customWidth="1"/>
    <col min="3" max="3" width="8.25" style="70" customWidth="1"/>
    <col min="4" max="4" width="36.875" style="71" customWidth="1"/>
    <col min="5" max="6" width="11.375" style="71" customWidth="1"/>
    <col min="7" max="7" width="9.5" style="71" customWidth="1"/>
    <col min="8" max="8" width="8.375" style="71" customWidth="1"/>
    <col min="9" max="9" width="7" style="71" customWidth="1"/>
    <col min="10" max="10" width="7.625" style="71" customWidth="1"/>
    <col min="11" max="16384" width="7.875" style="3"/>
  </cols>
  <sheetData>
    <row r="1" spans="1:11" ht="26.25" customHeight="1">
      <c r="A1" s="1" t="s">
        <v>0</v>
      </c>
      <c r="B1" s="90"/>
      <c r="C1" s="90"/>
      <c r="D1" s="90"/>
      <c r="E1" s="1" t="s">
        <v>1</v>
      </c>
      <c r="F1" s="2"/>
      <c r="G1" s="2"/>
      <c r="H1" s="87" t="s">
        <v>2</v>
      </c>
      <c r="I1" s="88"/>
      <c r="J1" s="89"/>
    </row>
    <row r="2" spans="1:11" ht="25.5" customHeight="1">
      <c r="A2" s="81" t="s">
        <v>3</v>
      </c>
      <c r="B2" s="83" t="s">
        <v>4</v>
      </c>
      <c r="C2" s="84" t="s">
        <v>5</v>
      </c>
      <c r="D2" s="84" t="s">
        <v>6</v>
      </c>
      <c r="E2" s="84" t="s">
        <v>7</v>
      </c>
      <c r="F2" s="84" t="s">
        <v>8</v>
      </c>
      <c r="G2" s="77" t="s">
        <v>9</v>
      </c>
      <c r="H2" s="78" t="s">
        <v>10</v>
      </c>
      <c r="I2" s="78"/>
      <c r="J2" s="78"/>
    </row>
    <row r="3" spans="1:11" ht="36" customHeight="1">
      <c r="A3" s="82"/>
      <c r="B3" s="83"/>
      <c r="C3" s="85"/>
      <c r="D3" s="85"/>
      <c r="E3" s="85"/>
      <c r="F3" s="85"/>
      <c r="G3" s="77"/>
      <c r="H3" s="4" t="s">
        <v>11</v>
      </c>
      <c r="I3" s="4" t="s">
        <v>12</v>
      </c>
      <c r="J3" s="4" t="s">
        <v>13</v>
      </c>
    </row>
    <row r="4" spans="1:11" s="11" customFormat="1" ht="35.1" customHeight="1">
      <c r="A4" s="5" t="s">
        <v>14</v>
      </c>
      <c r="B4" s="5" t="s">
        <v>15</v>
      </c>
      <c r="C4" s="6">
        <v>433</v>
      </c>
      <c r="D4" s="7" t="s">
        <v>16</v>
      </c>
      <c r="E4" s="8">
        <v>200</v>
      </c>
      <c r="F4" s="9">
        <v>10</v>
      </c>
      <c r="G4" s="74">
        <v>134</v>
      </c>
      <c r="H4" s="74">
        <v>3</v>
      </c>
      <c r="I4" s="74">
        <v>2.6</v>
      </c>
      <c r="J4" s="74">
        <v>24.8</v>
      </c>
      <c r="K4" s="10"/>
    </row>
    <row r="5" spans="1:11" ht="35.1" customHeight="1">
      <c r="A5" s="5"/>
      <c r="B5" s="5" t="s">
        <v>17</v>
      </c>
      <c r="C5" s="12" t="s">
        <v>18</v>
      </c>
      <c r="D5" s="13" t="s">
        <v>76</v>
      </c>
      <c r="E5" s="12">
        <v>40</v>
      </c>
      <c r="F5" s="12">
        <v>17</v>
      </c>
      <c r="G5" s="53">
        <v>110.6</v>
      </c>
      <c r="H5" s="54">
        <v>5</v>
      </c>
      <c r="I5" s="53">
        <v>4.1500000000000004</v>
      </c>
      <c r="J5" s="56">
        <v>16.66</v>
      </c>
      <c r="K5" s="16"/>
    </row>
    <row r="6" spans="1:11" ht="35.1" customHeight="1">
      <c r="A6" s="17"/>
      <c r="B6" s="17"/>
      <c r="C6" s="18"/>
      <c r="D6" s="19"/>
      <c r="E6" s="20"/>
      <c r="F6" s="21">
        <f>SUM(F4:F5)</f>
        <v>27</v>
      </c>
      <c r="G6" s="22"/>
      <c r="H6" s="22"/>
      <c r="I6" s="22"/>
      <c r="J6" s="22"/>
    </row>
    <row r="7" spans="1:11" ht="35.1" customHeight="1">
      <c r="A7" s="5" t="s">
        <v>19</v>
      </c>
      <c r="B7" s="5" t="s">
        <v>20</v>
      </c>
      <c r="C7" s="23">
        <v>95</v>
      </c>
      <c r="D7" s="24" t="s">
        <v>21</v>
      </c>
      <c r="E7" s="25" t="s">
        <v>22</v>
      </c>
      <c r="F7" s="8">
        <v>20</v>
      </c>
      <c r="G7" s="48">
        <v>146</v>
      </c>
      <c r="H7" s="48">
        <v>3.6</v>
      </c>
      <c r="I7" s="48">
        <v>3.3</v>
      </c>
      <c r="J7" s="48">
        <v>12.1</v>
      </c>
      <c r="K7" s="16"/>
    </row>
    <row r="8" spans="1:11" ht="35.1" customHeight="1">
      <c r="A8" s="26"/>
      <c r="B8" s="5" t="s">
        <v>23</v>
      </c>
      <c r="C8" s="27">
        <v>283</v>
      </c>
      <c r="D8" s="28" t="s">
        <v>24</v>
      </c>
      <c r="E8" s="29" t="s">
        <v>25</v>
      </c>
      <c r="F8" s="12">
        <v>55</v>
      </c>
      <c r="G8" s="33">
        <v>258.10000000000002</v>
      </c>
      <c r="H8" s="34">
        <v>15.2</v>
      </c>
      <c r="I8" s="33">
        <v>20.399999999999999</v>
      </c>
      <c r="J8" s="33">
        <v>14</v>
      </c>
      <c r="K8" s="16"/>
    </row>
    <row r="9" spans="1:11" ht="35.1" customHeight="1">
      <c r="A9" s="26"/>
      <c r="B9" s="5" t="s">
        <v>26</v>
      </c>
      <c r="C9" s="27">
        <v>331</v>
      </c>
      <c r="D9" s="30" t="s">
        <v>27</v>
      </c>
      <c r="E9" s="25">
        <v>180</v>
      </c>
      <c r="F9" s="8">
        <v>15</v>
      </c>
      <c r="G9" s="43">
        <v>251.5</v>
      </c>
      <c r="H9" s="44">
        <v>6.7</v>
      </c>
      <c r="I9" s="43">
        <v>5.8</v>
      </c>
      <c r="J9" s="43">
        <v>43.2</v>
      </c>
      <c r="K9" s="16"/>
    </row>
    <row r="10" spans="1:11" ht="35.1" customHeight="1">
      <c r="A10" s="26"/>
      <c r="B10" s="5" t="s">
        <v>28</v>
      </c>
      <c r="C10" s="27">
        <v>394</v>
      </c>
      <c r="D10" s="31" t="s">
        <v>29</v>
      </c>
      <c r="E10" s="32">
        <v>200</v>
      </c>
      <c r="F10" s="8">
        <v>15</v>
      </c>
      <c r="G10" s="33">
        <v>111.1</v>
      </c>
      <c r="H10" s="34">
        <v>0.2</v>
      </c>
      <c r="I10" s="35">
        <v>0.2</v>
      </c>
      <c r="J10" s="33">
        <v>27.9</v>
      </c>
    </row>
    <row r="11" spans="1:11" ht="35.1" customHeight="1">
      <c r="A11" s="26"/>
      <c r="B11" s="5" t="s">
        <v>30</v>
      </c>
      <c r="C11" s="6" t="s">
        <v>18</v>
      </c>
      <c r="D11" s="36" t="s">
        <v>31</v>
      </c>
      <c r="E11" s="37">
        <v>40</v>
      </c>
      <c r="F11" s="12">
        <v>5</v>
      </c>
      <c r="G11" s="38">
        <v>78.239999999999995</v>
      </c>
      <c r="H11" s="66">
        <v>2.6</v>
      </c>
      <c r="I11" s="65">
        <v>0.5</v>
      </c>
      <c r="J11" s="65">
        <v>15.8</v>
      </c>
    </row>
    <row r="12" spans="1:11" ht="35.1" customHeight="1">
      <c r="A12" s="17"/>
      <c r="B12" s="17"/>
      <c r="C12" s="79"/>
      <c r="D12" s="79"/>
      <c r="E12" s="79"/>
      <c r="F12" s="21">
        <f>F11+F10+F9+F8+F7</f>
        <v>110</v>
      </c>
      <c r="G12" s="39"/>
      <c r="H12" s="39"/>
      <c r="I12" s="39"/>
      <c r="J12" s="39"/>
    </row>
    <row r="13" spans="1:11" ht="35.1" customHeight="1">
      <c r="A13" s="17"/>
      <c r="B13" s="17"/>
      <c r="C13" s="80"/>
      <c r="D13" s="80"/>
      <c r="E13" s="80"/>
      <c r="F13" s="21">
        <f>F12+F6</f>
        <v>137</v>
      </c>
      <c r="G13" s="40"/>
      <c r="H13" s="40"/>
      <c r="I13" s="40"/>
      <c r="J13" s="40"/>
    </row>
    <row r="14" spans="1:11" ht="26.25" customHeight="1">
      <c r="A14" s="1" t="s">
        <v>0</v>
      </c>
      <c r="B14" s="86"/>
      <c r="C14" s="86"/>
      <c r="D14" s="86"/>
      <c r="E14" s="1" t="s">
        <v>1</v>
      </c>
      <c r="F14" s="2"/>
      <c r="G14" s="2"/>
      <c r="H14" s="87" t="s">
        <v>2</v>
      </c>
      <c r="I14" s="88"/>
      <c r="J14" s="89"/>
    </row>
    <row r="15" spans="1:11" ht="25.5" customHeight="1">
      <c r="A15" s="81" t="s">
        <v>3</v>
      </c>
      <c r="B15" s="83" t="s">
        <v>4</v>
      </c>
      <c r="C15" s="84" t="s">
        <v>5</v>
      </c>
      <c r="D15" s="84" t="s">
        <v>6</v>
      </c>
      <c r="E15" s="84" t="s">
        <v>7</v>
      </c>
      <c r="F15" s="84" t="s">
        <v>8</v>
      </c>
      <c r="G15" s="77" t="s">
        <v>9</v>
      </c>
      <c r="H15" s="78" t="s">
        <v>10</v>
      </c>
      <c r="I15" s="78"/>
      <c r="J15" s="78"/>
    </row>
    <row r="16" spans="1:11" ht="36.75" customHeight="1">
      <c r="A16" s="82"/>
      <c r="B16" s="83"/>
      <c r="C16" s="85"/>
      <c r="D16" s="85"/>
      <c r="E16" s="85"/>
      <c r="F16" s="85"/>
      <c r="G16" s="77"/>
      <c r="H16" s="4" t="s">
        <v>11</v>
      </c>
      <c r="I16" s="4" t="s">
        <v>12</v>
      </c>
      <c r="J16" s="4" t="s">
        <v>13</v>
      </c>
    </row>
    <row r="17" spans="1:11" s="11" customFormat="1" ht="35.1" customHeight="1">
      <c r="A17" s="5" t="s">
        <v>14</v>
      </c>
      <c r="B17" s="5" t="s">
        <v>15</v>
      </c>
      <c r="C17" s="27">
        <v>432</v>
      </c>
      <c r="D17" s="30" t="s">
        <v>32</v>
      </c>
      <c r="E17" s="41">
        <v>200</v>
      </c>
      <c r="F17" s="9">
        <v>10</v>
      </c>
      <c r="G17" s="42">
        <v>107</v>
      </c>
      <c r="H17" s="14">
        <v>1.5</v>
      </c>
      <c r="I17" s="15">
        <v>1.3</v>
      </c>
      <c r="J17" s="15">
        <v>22.3</v>
      </c>
      <c r="K17" s="10"/>
    </row>
    <row r="18" spans="1:11" ht="35.1" customHeight="1">
      <c r="A18" s="5"/>
      <c r="B18" s="5" t="s">
        <v>17</v>
      </c>
      <c r="C18" s="12" t="s">
        <v>18</v>
      </c>
      <c r="D18" s="13" t="s">
        <v>77</v>
      </c>
      <c r="E18" s="12">
        <v>40</v>
      </c>
      <c r="F18" s="12">
        <v>17</v>
      </c>
      <c r="G18" s="53">
        <v>114</v>
      </c>
      <c r="H18" s="54">
        <v>1.3</v>
      </c>
      <c r="I18" s="53">
        <v>2</v>
      </c>
      <c r="J18" s="53">
        <v>27.3</v>
      </c>
      <c r="K18" s="16"/>
    </row>
    <row r="19" spans="1:11" ht="35.1" customHeight="1">
      <c r="A19" s="17"/>
      <c r="B19" s="17"/>
      <c r="C19" s="18"/>
      <c r="D19" s="19"/>
      <c r="E19" s="20"/>
      <c r="F19" s="21">
        <f>SUM(F17:F18)</f>
        <v>27</v>
      </c>
      <c r="G19" s="22"/>
      <c r="H19" s="22"/>
      <c r="I19" s="22"/>
      <c r="J19" s="22"/>
    </row>
    <row r="20" spans="1:11" ht="35.1" customHeight="1">
      <c r="A20" s="5" t="s">
        <v>19</v>
      </c>
      <c r="B20" s="5" t="s">
        <v>20</v>
      </c>
      <c r="C20" s="23">
        <v>91</v>
      </c>
      <c r="D20" s="24" t="s">
        <v>33</v>
      </c>
      <c r="E20" s="25" t="s">
        <v>22</v>
      </c>
      <c r="F20" s="8">
        <v>20</v>
      </c>
      <c r="G20" s="48">
        <v>224.8</v>
      </c>
      <c r="H20" s="48">
        <v>6.6</v>
      </c>
      <c r="I20" s="48">
        <v>8.5</v>
      </c>
      <c r="J20" s="48">
        <v>20.8</v>
      </c>
    </row>
    <row r="21" spans="1:11" ht="35.1" customHeight="1">
      <c r="A21" s="26"/>
      <c r="B21" s="5" t="s">
        <v>23</v>
      </c>
      <c r="C21" s="27">
        <v>308</v>
      </c>
      <c r="D21" s="30" t="s">
        <v>34</v>
      </c>
      <c r="E21" s="25">
        <v>280</v>
      </c>
      <c r="F21" s="12">
        <v>62</v>
      </c>
      <c r="G21" s="43">
        <v>470.9</v>
      </c>
      <c r="H21" s="44">
        <v>22.7</v>
      </c>
      <c r="I21" s="43">
        <v>24.7</v>
      </c>
      <c r="J21" s="43">
        <v>44.2</v>
      </c>
    </row>
    <row r="22" spans="1:11" s="11" customFormat="1" ht="35.1" customHeight="1">
      <c r="A22" s="26"/>
      <c r="B22" s="5" t="s">
        <v>26</v>
      </c>
      <c r="C22" s="27">
        <v>431</v>
      </c>
      <c r="D22" s="45" t="s">
        <v>35</v>
      </c>
      <c r="E22" s="25" t="s">
        <v>36</v>
      </c>
      <c r="F22" s="8">
        <v>18</v>
      </c>
      <c r="G22" s="46">
        <v>62</v>
      </c>
      <c r="H22" s="44">
        <v>0.3</v>
      </c>
      <c r="I22" s="43">
        <v>0</v>
      </c>
      <c r="J22" s="43">
        <v>15.2</v>
      </c>
    </row>
    <row r="23" spans="1:11" ht="35.1" customHeight="1">
      <c r="A23" s="26"/>
      <c r="B23" s="5" t="s">
        <v>28</v>
      </c>
      <c r="C23" s="23" t="s">
        <v>18</v>
      </c>
      <c r="D23" s="36" t="s">
        <v>31</v>
      </c>
      <c r="E23" s="41">
        <v>60</v>
      </c>
      <c r="F23" s="8">
        <v>10</v>
      </c>
      <c r="G23" s="43">
        <v>117.4</v>
      </c>
      <c r="H23" s="44">
        <v>3.9</v>
      </c>
      <c r="I23" s="43">
        <v>0.7</v>
      </c>
      <c r="J23" s="43">
        <v>23.7</v>
      </c>
    </row>
    <row r="24" spans="1:11" ht="35.1" customHeight="1">
      <c r="A24" s="17"/>
      <c r="B24" s="17"/>
      <c r="C24" s="79"/>
      <c r="D24" s="79"/>
      <c r="E24" s="79"/>
      <c r="F24" s="21">
        <f>SUM(F20:F23)</f>
        <v>110</v>
      </c>
      <c r="G24" s="39"/>
      <c r="H24" s="39"/>
      <c r="I24" s="39"/>
      <c r="J24" s="39"/>
    </row>
    <row r="25" spans="1:11" ht="35.1" customHeight="1">
      <c r="A25" s="17"/>
      <c r="B25" s="17"/>
      <c r="C25" s="80"/>
      <c r="D25" s="80"/>
      <c r="E25" s="80"/>
      <c r="F25" s="21">
        <f>F24+F19</f>
        <v>137</v>
      </c>
      <c r="G25" s="40"/>
      <c r="H25" s="40"/>
      <c r="I25" s="40"/>
      <c r="J25" s="40"/>
    </row>
    <row r="26" spans="1:11" ht="26.25" customHeight="1">
      <c r="A26" s="1" t="s">
        <v>0</v>
      </c>
      <c r="B26" s="86"/>
      <c r="C26" s="86"/>
      <c r="D26" s="86"/>
      <c r="E26" s="1" t="s">
        <v>1</v>
      </c>
      <c r="F26" s="2"/>
      <c r="G26" s="2"/>
      <c r="H26" s="87" t="s">
        <v>2</v>
      </c>
      <c r="I26" s="88"/>
      <c r="J26" s="89"/>
    </row>
    <row r="27" spans="1:11" ht="25.5" customHeight="1">
      <c r="A27" s="81" t="s">
        <v>3</v>
      </c>
      <c r="B27" s="83" t="s">
        <v>4</v>
      </c>
      <c r="C27" s="84" t="s">
        <v>5</v>
      </c>
      <c r="D27" s="84" t="s">
        <v>6</v>
      </c>
      <c r="E27" s="84" t="s">
        <v>7</v>
      </c>
      <c r="F27" s="84" t="s">
        <v>8</v>
      </c>
      <c r="G27" s="77" t="s">
        <v>9</v>
      </c>
      <c r="H27" s="78" t="s">
        <v>10</v>
      </c>
      <c r="I27" s="78"/>
      <c r="J27" s="78"/>
    </row>
    <row r="28" spans="1:11" ht="39" customHeight="1">
      <c r="A28" s="82"/>
      <c r="B28" s="83"/>
      <c r="C28" s="85"/>
      <c r="D28" s="85"/>
      <c r="E28" s="85"/>
      <c r="F28" s="85"/>
      <c r="G28" s="77"/>
      <c r="H28" s="4" t="s">
        <v>11</v>
      </c>
      <c r="I28" s="4" t="s">
        <v>12</v>
      </c>
      <c r="J28" s="4" t="s">
        <v>13</v>
      </c>
    </row>
    <row r="29" spans="1:11" s="11" customFormat="1" ht="35.1" customHeight="1">
      <c r="A29" s="5" t="s">
        <v>14</v>
      </c>
      <c r="B29" s="5" t="s">
        <v>15</v>
      </c>
      <c r="C29" s="27">
        <v>431</v>
      </c>
      <c r="D29" s="45" t="s">
        <v>35</v>
      </c>
      <c r="E29" s="25" t="s">
        <v>36</v>
      </c>
      <c r="F29" s="47">
        <v>10</v>
      </c>
      <c r="G29" s="46">
        <v>62</v>
      </c>
      <c r="H29" s="44">
        <v>0.3</v>
      </c>
      <c r="I29" s="43">
        <v>0</v>
      </c>
      <c r="J29" s="43">
        <v>15.2</v>
      </c>
    </row>
    <row r="30" spans="1:11" ht="35.1" customHeight="1">
      <c r="A30" s="5"/>
      <c r="B30" s="5" t="s">
        <v>17</v>
      </c>
      <c r="C30" s="12" t="s">
        <v>18</v>
      </c>
      <c r="D30" s="13" t="s">
        <v>78</v>
      </c>
      <c r="E30" s="12">
        <v>40</v>
      </c>
      <c r="F30" s="12">
        <v>17</v>
      </c>
      <c r="G30" s="53">
        <v>180.4</v>
      </c>
      <c r="H30" s="54">
        <v>1.1000000000000001</v>
      </c>
      <c r="I30" s="56">
        <v>2.16</v>
      </c>
      <c r="J30" s="53">
        <v>18.399999999999999</v>
      </c>
    </row>
    <row r="31" spans="1:11" ht="35.1" customHeight="1">
      <c r="A31" s="17"/>
      <c r="B31" s="17"/>
      <c r="C31" s="18"/>
      <c r="D31" s="19"/>
      <c r="E31" s="20"/>
      <c r="F31" s="21">
        <f>SUM(F29:F30)</f>
        <v>27</v>
      </c>
      <c r="G31" s="22"/>
      <c r="H31" s="22"/>
      <c r="I31" s="22"/>
      <c r="J31" s="22"/>
    </row>
    <row r="32" spans="1:11" ht="31.5">
      <c r="A32" s="5" t="s">
        <v>19</v>
      </c>
      <c r="B32" s="5" t="s">
        <v>20</v>
      </c>
      <c r="C32" s="23">
        <v>76</v>
      </c>
      <c r="D32" s="13" t="s">
        <v>37</v>
      </c>
      <c r="E32" s="25" t="s">
        <v>22</v>
      </c>
      <c r="F32" s="8">
        <v>20</v>
      </c>
      <c r="G32" s="48">
        <v>148.4</v>
      </c>
      <c r="H32" s="48">
        <v>5.6</v>
      </c>
      <c r="I32" s="48">
        <v>10.6</v>
      </c>
      <c r="J32" s="48">
        <v>3.7</v>
      </c>
    </row>
    <row r="33" spans="1:10" ht="26.25" customHeight="1">
      <c r="A33" s="26"/>
      <c r="B33" s="5" t="s">
        <v>23</v>
      </c>
      <c r="C33" s="27">
        <v>231</v>
      </c>
      <c r="D33" s="45" t="s">
        <v>38</v>
      </c>
      <c r="E33" s="41">
        <v>125</v>
      </c>
      <c r="F33" s="12">
        <v>50</v>
      </c>
      <c r="G33" s="46">
        <v>152.62</v>
      </c>
      <c r="H33" s="49">
        <v>19.8</v>
      </c>
      <c r="I33" s="46">
        <v>14.9</v>
      </c>
      <c r="J33" s="46">
        <v>6.1</v>
      </c>
    </row>
    <row r="34" spans="1:10" ht="24.75" customHeight="1">
      <c r="A34" s="26"/>
      <c r="B34" s="5" t="s">
        <v>26</v>
      </c>
      <c r="C34" s="27">
        <v>325</v>
      </c>
      <c r="D34" s="45" t="s">
        <v>39</v>
      </c>
      <c r="E34" s="41">
        <v>180</v>
      </c>
      <c r="F34" s="8">
        <v>20</v>
      </c>
      <c r="G34" s="43">
        <v>307.60000000000002</v>
      </c>
      <c r="H34" s="44">
        <v>5.5</v>
      </c>
      <c r="I34" s="43">
        <v>8.6</v>
      </c>
      <c r="J34" s="43">
        <v>58.2</v>
      </c>
    </row>
    <row r="35" spans="1:10" ht="31.5">
      <c r="A35" s="26"/>
      <c r="B35" s="5" t="s">
        <v>28</v>
      </c>
      <c r="C35" s="50">
        <v>408</v>
      </c>
      <c r="D35" s="13" t="s">
        <v>40</v>
      </c>
      <c r="E35" s="12">
        <v>200</v>
      </c>
      <c r="F35" s="8">
        <v>15</v>
      </c>
      <c r="G35" s="53">
        <v>163</v>
      </c>
      <c r="H35" s="68">
        <v>0.6</v>
      </c>
      <c r="I35" s="60">
        <v>0.5</v>
      </c>
      <c r="J35" s="53">
        <v>32.9</v>
      </c>
    </row>
    <row r="36" spans="1:10" ht="31.5">
      <c r="A36" s="26"/>
      <c r="B36" s="5" t="s">
        <v>30</v>
      </c>
      <c r="C36" s="23" t="s">
        <v>18</v>
      </c>
      <c r="D36" s="28" t="s">
        <v>31</v>
      </c>
      <c r="E36" s="41">
        <v>50</v>
      </c>
      <c r="F36" s="12">
        <v>5</v>
      </c>
      <c r="G36" s="43">
        <v>97.8</v>
      </c>
      <c r="H36" s="44">
        <v>3.25</v>
      </c>
      <c r="I36" s="43">
        <v>0.62</v>
      </c>
      <c r="J36" s="43">
        <v>19.75</v>
      </c>
    </row>
    <row r="37" spans="1:10" ht="30" customHeight="1">
      <c r="A37" s="17"/>
      <c r="B37" s="17"/>
      <c r="C37" s="79"/>
      <c r="D37" s="79"/>
      <c r="E37" s="79"/>
      <c r="F37" s="21">
        <f>F36+F35+F34+F33+F32</f>
        <v>110</v>
      </c>
      <c r="G37" s="39"/>
      <c r="H37" s="39"/>
      <c r="I37" s="39"/>
      <c r="J37" s="39"/>
    </row>
    <row r="38" spans="1:10" ht="30" customHeight="1">
      <c r="A38" s="17"/>
      <c r="B38" s="17"/>
      <c r="C38" s="80"/>
      <c r="D38" s="80"/>
      <c r="E38" s="80"/>
      <c r="F38" s="21">
        <f>F37+F31</f>
        <v>137</v>
      </c>
      <c r="G38" s="40"/>
      <c r="H38" s="40"/>
      <c r="I38" s="40"/>
      <c r="J38" s="40"/>
    </row>
    <row r="39" spans="1:10" ht="30" customHeight="1">
      <c r="A39" s="1" t="s">
        <v>0</v>
      </c>
      <c r="B39" s="86"/>
      <c r="C39" s="86"/>
      <c r="D39" s="86"/>
      <c r="E39" s="1" t="s">
        <v>1</v>
      </c>
      <c r="F39" s="2"/>
      <c r="G39" s="2"/>
      <c r="H39" s="87" t="s">
        <v>2</v>
      </c>
      <c r="I39" s="88"/>
      <c r="J39" s="89"/>
    </row>
    <row r="40" spans="1:10" ht="30" customHeight="1">
      <c r="A40" s="81" t="s">
        <v>3</v>
      </c>
      <c r="B40" s="83" t="s">
        <v>4</v>
      </c>
      <c r="C40" s="84" t="s">
        <v>5</v>
      </c>
      <c r="D40" s="84" t="s">
        <v>6</v>
      </c>
      <c r="E40" s="84" t="s">
        <v>7</v>
      </c>
      <c r="F40" s="84" t="s">
        <v>8</v>
      </c>
      <c r="G40" s="77" t="s">
        <v>9</v>
      </c>
      <c r="H40" s="78" t="s">
        <v>10</v>
      </c>
      <c r="I40" s="78"/>
      <c r="J40" s="78"/>
    </row>
    <row r="41" spans="1:10" ht="30" customHeight="1">
      <c r="A41" s="82"/>
      <c r="B41" s="83"/>
      <c r="C41" s="85"/>
      <c r="D41" s="85"/>
      <c r="E41" s="85"/>
      <c r="F41" s="85"/>
      <c r="G41" s="77"/>
      <c r="H41" s="4" t="s">
        <v>11</v>
      </c>
      <c r="I41" s="4" t="s">
        <v>12</v>
      </c>
      <c r="J41" s="4" t="s">
        <v>13</v>
      </c>
    </row>
    <row r="42" spans="1:10" s="11" customFormat="1" ht="30" customHeight="1">
      <c r="A42" s="5" t="s">
        <v>14</v>
      </c>
      <c r="B42" s="5" t="s">
        <v>15</v>
      </c>
      <c r="C42" s="6">
        <v>433</v>
      </c>
      <c r="D42" s="7" t="s">
        <v>16</v>
      </c>
      <c r="E42" s="8">
        <v>200</v>
      </c>
      <c r="F42" s="9">
        <v>10</v>
      </c>
      <c r="G42" s="76">
        <v>134.15</v>
      </c>
      <c r="H42" s="52">
        <v>3</v>
      </c>
      <c r="I42" s="51">
        <v>2.6</v>
      </c>
      <c r="J42" s="51">
        <v>24.8</v>
      </c>
    </row>
    <row r="43" spans="1:10" ht="30" customHeight="1">
      <c r="A43" s="5"/>
      <c r="B43" s="5" t="s">
        <v>17</v>
      </c>
      <c r="C43" s="12" t="s">
        <v>18</v>
      </c>
      <c r="D43" s="13" t="s">
        <v>76</v>
      </c>
      <c r="E43" s="12">
        <v>40</v>
      </c>
      <c r="F43" s="12">
        <v>17</v>
      </c>
      <c r="G43" s="53">
        <v>110.6</v>
      </c>
      <c r="H43" s="54">
        <v>1.5</v>
      </c>
      <c r="I43" s="53">
        <v>2.1</v>
      </c>
      <c r="J43" s="56">
        <v>16.66</v>
      </c>
    </row>
    <row r="44" spans="1:10" ht="30" customHeight="1">
      <c r="A44" s="17"/>
      <c r="B44" s="17"/>
      <c r="C44" s="18"/>
      <c r="D44" s="19"/>
      <c r="E44" s="20"/>
      <c r="F44" s="21">
        <f>SUM(F42:F43)</f>
        <v>27</v>
      </c>
      <c r="G44" s="22"/>
      <c r="H44" s="22"/>
      <c r="I44" s="22"/>
      <c r="J44" s="22"/>
    </row>
    <row r="45" spans="1:10" ht="30" customHeight="1">
      <c r="A45" s="5" t="s">
        <v>19</v>
      </c>
      <c r="B45" s="5" t="s">
        <v>20</v>
      </c>
      <c r="C45" s="6" t="s">
        <v>41</v>
      </c>
      <c r="D45" s="13" t="s">
        <v>42</v>
      </c>
      <c r="E45" s="25" t="s">
        <v>43</v>
      </c>
      <c r="F45" s="8">
        <v>20</v>
      </c>
      <c r="G45" s="48">
        <v>232.1</v>
      </c>
      <c r="H45" s="48">
        <v>9.3000000000000007</v>
      </c>
      <c r="I45" s="48">
        <v>7.6</v>
      </c>
      <c r="J45" s="48">
        <v>18.100000000000001</v>
      </c>
    </row>
    <row r="46" spans="1:10" ht="30" customHeight="1">
      <c r="A46" s="26"/>
      <c r="B46" s="5" t="s">
        <v>23</v>
      </c>
      <c r="C46" s="50">
        <v>258</v>
      </c>
      <c r="D46" s="45" t="s">
        <v>44</v>
      </c>
      <c r="E46" s="25">
        <v>250</v>
      </c>
      <c r="F46" s="8">
        <v>65</v>
      </c>
      <c r="G46" s="43">
        <v>485.6</v>
      </c>
      <c r="H46" s="49">
        <v>16.5</v>
      </c>
      <c r="I46" s="46">
        <v>23.1</v>
      </c>
      <c r="J46" s="43">
        <v>28.5</v>
      </c>
    </row>
    <row r="47" spans="1:10" ht="30" customHeight="1">
      <c r="A47" s="55"/>
      <c r="B47" s="5" t="s">
        <v>28</v>
      </c>
      <c r="C47" s="50">
        <v>436</v>
      </c>
      <c r="D47" s="45" t="s">
        <v>45</v>
      </c>
      <c r="E47" s="25">
        <v>200</v>
      </c>
      <c r="F47" s="8">
        <v>15</v>
      </c>
      <c r="G47" s="46">
        <v>104</v>
      </c>
      <c r="H47" s="44">
        <v>0.2</v>
      </c>
      <c r="I47" s="43">
        <v>0</v>
      </c>
      <c r="J47" s="43">
        <v>25.7</v>
      </c>
    </row>
    <row r="48" spans="1:10" ht="30" customHeight="1">
      <c r="A48" s="55"/>
      <c r="B48" s="5" t="s">
        <v>30</v>
      </c>
      <c r="C48" s="6" t="s">
        <v>18</v>
      </c>
      <c r="D48" s="36" t="s">
        <v>31</v>
      </c>
      <c r="E48" s="37">
        <v>40</v>
      </c>
      <c r="F48" s="12">
        <v>5</v>
      </c>
      <c r="G48" s="65">
        <v>78.239999999999995</v>
      </c>
      <c r="H48" s="66">
        <v>2.6</v>
      </c>
      <c r="I48" s="65">
        <v>0.5</v>
      </c>
      <c r="J48" s="65">
        <v>15.8</v>
      </c>
    </row>
    <row r="49" spans="1:10" s="16" customFormat="1" ht="30" customHeight="1">
      <c r="A49" s="57"/>
      <c r="B49" s="5" t="s">
        <v>30</v>
      </c>
      <c r="C49" s="23" t="s">
        <v>18</v>
      </c>
      <c r="D49" s="28" t="s">
        <v>46</v>
      </c>
      <c r="E49" s="29">
        <v>40</v>
      </c>
      <c r="F49" s="58">
        <v>5</v>
      </c>
      <c r="G49" s="33">
        <v>104.8</v>
      </c>
      <c r="H49" s="34">
        <v>3</v>
      </c>
      <c r="I49" s="33">
        <v>1.2</v>
      </c>
      <c r="J49" s="33">
        <v>25.1</v>
      </c>
    </row>
    <row r="50" spans="1:10" ht="30" customHeight="1">
      <c r="A50" s="17"/>
      <c r="B50" s="17"/>
      <c r="C50" s="79"/>
      <c r="D50" s="79"/>
      <c r="E50" s="79"/>
      <c r="F50" s="21">
        <f>SUM(F45:F49)</f>
        <v>110</v>
      </c>
      <c r="G50" s="39"/>
      <c r="H50" s="39"/>
      <c r="I50" s="39"/>
      <c r="J50" s="39"/>
    </row>
    <row r="51" spans="1:10" ht="30" customHeight="1">
      <c r="A51" s="17"/>
      <c r="B51" s="17"/>
      <c r="C51" s="80"/>
      <c r="D51" s="80"/>
      <c r="E51" s="80"/>
      <c r="F51" s="21">
        <f>F50+F44</f>
        <v>137</v>
      </c>
      <c r="G51" s="40"/>
      <c r="H51" s="40"/>
      <c r="I51" s="40"/>
      <c r="J51" s="40"/>
    </row>
    <row r="52" spans="1:10" ht="30" customHeight="1">
      <c r="A52" s="1" t="s">
        <v>0</v>
      </c>
      <c r="B52" s="86"/>
      <c r="C52" s="86"/>
      <c r="D52" s="86"/>
      <c r="E52" s="1" t="s">
        <v>1</v>
      </c>
      <c r="F52" s="2"/>
      <c r="G52" s="2"/>
      <c r="H52" s="87" t="s">
        <v>2</v>
      </c>
      <c r="I52" s="88"/>
      <c r="J52" s="89"/>
    </row>
    <row r="53" spans="1:10" ht="30" customHeight="1">
      <c r="A53" s="81" t="s">
        <v>3</v>
      </c>
      <c r="B53" s="83" t="s">
        <v>4</v>
      </c>
      <c r="C53" s="84" t="s">
        <v>5</v>
      </c>
      <c r="D53" s="84" t="s">
        <v>6</v>
      </c>
      <c r="E53" s="84" t="s">
        <v>7</v>
      </c>
      <c r="F53" s="84" t="s">
        <v>8</v>
      </c>
      <c r="G53" s="77" t="s">
        <v>9</v>
      </c>
      <c r="H53" s="78" t="s">
        <v>10</v>
      </c>
      <c r="I53" s="78"/>
      <c r="J53" s="78"/>
    </row>
    <row r="54" spans="1:10" ht="30" customHeight="1">
      <c r="A54" s="82"/>
      <c r="B54" s="83"/>
      <c r="C54" s="85"/>
      <c r="D54" s="85"/>
      <c r="E54" s="85"/>
      <c r="F54" s="85"/>
      <c r="G54" s="77"/>
      <c r="H54" s="4" t="s">
        <v>11</v>
      </c>
      <c r="I54" s="4" t="s">
        <v>12</v>
      </c>
      <c r="J54" s="4" t="s">
        <v>13</v>
      </c>
    </row>
    <row r="55" spans="1:10" s="11" customFormat="1" ht="30" customHeight="1">
      <c r="A55" s="5" t="s">
        <v>14</v>
      </c>
      <c r="B55" s="5" t="s">
        <v>15</v>
      </c>
      <c r="C55" s="9">
        <v>430</v>
      </c>
      <c r="D55" s="59" t="s">
        <v>47</v>
      </c>
      <c r="E55" s="9">
        <v>200</v>
      </c>
      <c r="F55" s="9">
        <v>10</v>
      </c>
      <c r="G55" s="43">
        <v>62</v>
      </c>
      <c r="H55" s="52">
        <v>0</v>
      </c>
      <c r="I55" s="51">
        <v>0</v>
      </c>
      <c r="J55" s="51">
        <v>15</v>
      </c>
    </row>
    <row r="56" spans="1:10" ht="30" customHeight="1">
      <c r="A56" s="5"/>
      <c r="B56" s="5" t="s">
        <v>17</v>
      </c>
      <c r="C56" s="12" t="s">
        <v>18</v>
      </c>
      <c r="D56" s="13" t="s">
        <v>77</v>
      </c>
      <c r="E56" s="12">
        <v>40</v>
      </c>
      <c r="F56" s="12">
        <v>17</v>
      </c>
      <c r="G56" s="53">
        <v>114</v>
      </c>
      <c r="H56" s="54">
        <v>1.3</v>
      </c>
      <c r="I56" s="53">
        <v>2</v>
      </c>
      <c r="J56" s="53">
        <v>20.3</v>
      </c>
    </row>
    <row r="57" spans="1:10" ht="30" customHeight="1">
      <c r="A57" s="17"/>
      <c r="B57" s="17"/>
      <c r="C57" s="18"/>
      <c r="D57" s="19"/>
      <c r="E57" s="20"/>
      <c r="F57" s="21">
        <f>SUM(F55:F56)</f>
        <v>27</v>
      </c>
      <c r="G57" s="22"/>
      <c r="H57" s="22"/>
      <c r="I57" s="22"/>
      <c r="J57" s="22"/>
    </row>
    <row r="58" spans="1:10" ht="30" customHeight="1">
      <c r="A58" s="5" t="s">
        <v>19</v>
      </c>
      <c r="B58" s="5" t="s">
        <v>20</v>
      </c>
      <c r="C58" s="23">
        <v>84</v>
      </c>
      <c r="D58" s="13" t="s">
        <v>48</v>
      </c>
      <c r="E58" s="25" t="s">
        <v>22</v>
      </c>
      <c r="F58" s="8">
        <v>20</v>
      </c>
      <c r="G58" s="48">
        <v>96.5</v>
      </c>
      <c r="H58" s="48">
        <v>6.3</v>
      </c>
      <c r="I58" s="48">
        <v>5.3</v>
      </c>
      <c r="J58" s="48">
        <v>7.1</v>
      </c>
    </row>
    <row r="59" spans="1:10" ht="30" customHeight="1">
      <c r="A59" s="26"/>
      <c r="B59" s="5" t="s">
        <v>23</v>
      </c>
      <c r="C59" s="27" t="s">
        <v>49</v>
      </c>
      <c r="D59" s="45" t="s">
        <v>50</v>
      </c>
      <c r="E59" s="41" t="s">
        <v>25</v>
      </c>
      <c r="F59" s="12">
        <v>50</v>
      </c>
      <c r="G59" s="43">
        <v>362</v>
      </c>
      <c r="H59" s="44">
        <v>21.1</v>
      </c>
      <c r="I59" s="43">
        <v>22.9</v>
      </c>
      <c r="J59" s="43">
        <v>5.6</v>
      </c>
    </row>
    <row r="60" spans="1:10" ht="30" customHeight="1">
      <c r="A60" s="26"/>
      <c r="B60" s="5" t="s">
        <v>26</v>
      </c>
      <c r="C60" s="27">
        <v>323</v>
      </c>
      <c r="D60" s="45" t="s">
        <v>51</v>
      </c>
      <c r="E60" s="25">
        <v>180</v>
      </c>
      <c r="F60" s="8">
        <v>20</v>
      </c>
      <c r="G60" s="43">
        <v>229.8</v>
      </c>
      <c r="H60" s="44">
        <v>4.3</v>
      </c>
      <c r="I60" s="43">
        <v>6</v>
      </c>
      <c r="J60" s="43">
        <v>44.5</v>
      </c>
    </row>
    <row r="61" spans="1:10" ht="30" customHeight="1">
      <c r="A61" s="26"/>
      <c r="B61" s="5" t="s">
        <v>28</v>
      </c>
      <c r="C61" s="27">
        <v>402</v>
      </c>
      <c r="D61" s="30" t="s">
        <v>52</v>
      </c>
      <c r="E61" s="25">
        <v>200</v>
      </c>
      <c r="F61" s="8">
        <v>15</v>
      </c>
      <c r="G61" s="43">
        <v>176</v>
      </c>
      <c r="H61" s="44">
        <v>0.6</v>
      </c>
      <c r="I61" s="48">
        <v>0.1</v>
      </c>
      <c r="J61" s="43">
        <v>45.7</v>
      </c>
    </row>
    <row r="62" spans="1:10" ht="30" customHeight="1">
      <c r="A62" s="26"/>
      <c r="B62" s="5" t="s">
        <v>30</v>
      </c>
      <c r="C62" s="6" t="s">
        <v>18</v>
      </c>
      <c r="D62" s="36" t="s">
        <v>31</v>
      </c>
      <c r="E62" s="37">
        <v>40</v>
      </c>
      <c r="F62" s="12">
        <v>5</v>
      </c>
      <c r="G62" s="65">
        <v>78.239999999999995</v>
      </c>
      <c r="H62" s="66">
        <v>2.6</v>
      </c>
      <c r="I62" s="65">
        <v>0.5</v>
      </c>
      <c r="J62" s="65">
        <v>15.8</v>
      </c>
    </row>
    <row r="63" spans="1:10" ht="30" customHeight="1">
      <c r="A63" s="17"/>
      <c r="B63" s="17"/>
      <c r="C63" s="79"/>
      <c r="D63" s="79"/>
      <c r="E63" s="79"/>
      <c r="F63" s="21">
        <f>SUM(F58:F62)</f>
        <v>110</v>
      </c>
      <c r="G63" s="39"/>
      <c r="H63" s="39"/>
      <c r="I63" s="39"/>
      <c r="J63" s="39"/>
    </row>
    <row r="64" spans="1:10" ht="30" customHeight="1">
      <c r="A64" s="17"/>
      <c r="B64" s="17"/>
      <c r="C64" s="80"/>
      <c r="D64" s="80"/>
      <c r="E64" s="80"/>
      <c r="F64" s="21">
        <f>F63+F57</f>
        <v>137</v>
      </c>
      <c r="G64" s="40"/>
      <c r="H64" s="40"/>
      <c r="I64" s="40"/>
      <c r="J64" s="40"/>
    </row>
    <row r="65" spans="1:11" ht="30" customHeight="1">
      <c r="A65" s="1" t="s">
        <v>0</v>
      </c>
      <c r="B65" s="86"/>
      <c r="C65" s="86"/>
      <c r="D65" s="86"/>
      <c r="E65" s="1" t="s">
        <v>1</v>
      </c>
      <c r="F65" s="2"/>
      <c r="G65" s="2"/>
      <c r="H65" s="87" t="s">
        <v>2</v>
      </c>
      <c r="I65" s="88"/>
      <c r="J65" s="89"/>
    </row>
    <row r="66" spans="1:11" ht="31.5" customHeight="1">
      <c r="A66" s="81" t="s">
        <v>3</v>
      </c>
      <c r="B66" s="83" t="s">
        <v>4</v>
      </c>
      <c r="C66" s="84" t="s">
        <v>5</v>
      </c>
      <c r="D66" s="84" t="s">
        <v>6</v>
      </c>
      <c r="E66" s="84" t="s">
        <v>7</v>
      </c>
      <c r="F66" s="84" t="s">
        <v>8</v>
      </c>
      <c r="G66" s="77" t="s">
        <v>9</v>
      </c>
      <c r="H66" s="78" t="s">
        <v>10</v>
      </c>
      <c r="I66" s="78"/>
      <c r="J66" s="78"/>
    </row>
    <row r="67" spans="1:11" ht="27.75" customHeight="1">
      <c r="A67" s="82"/>
      <c r="B67" s="83"/>
      <c r="C67" s="85"/>
      <c r="D67" s="85"/>
      <c r="E67" s="85"/>
      <c r="F67" s="85"/>
      <c r="G67" s="77"/>
      <c r="H67" s="4" t="s">
        <v>11</v>
      </c>
      <c r="I67" s="4" t="s">
        <v>12</v>
      </c>
      <c r="J67" s="4" t="s">
        <v>13</v>
      </c>
    </row>
    <row r="68" spans="1:11" s="11" customFormat="1" ht="35.1" customHeight="1">
      <c r="A68" s="5" t="s">
        <v>14</v>
      </c>
      <c r="B68" s="5" t="s">
        <v>15</v>
      </c>
      <c r="C68" s="27">
        <v>432</v>
      </c>
      <c r="D68" s="30" t="s">
        <v>32</v>
      </c>
      <c r="E68" s="41">
        <v>200</v>
      </c>
      <c r="F68" s="9">
        <v>10</v>
      </c>
      <c r="G68" s="48">
        <v>107</v>
      </c>
      <c r="H68" s="44">
        <v>1.5</v>
      </c>
      <c r="I68" s="43">
        <v>1.3</v>
      </c>
      <c r="J68" s="43">
        <v>22.3</v>
      </c>
      <c r="K68" s="10"/>
    </row>
    <row r="69" spans="1:11" ht="28.5" customHeight="1">
      <c r="A69" s="5"/>
      <c r="B69" s="5" t="s">
        <v>17</v>
      </c>
      <c r="C69" s="12" t="s">
        <v>18</v>
      </c>
      <c r="D69" s="13" t="s">
        <v>78</v>
      </c>
      <c r="E69" s="12">
        <v>40</v>
      </c>
      <c r="F69" s="12">
        <v>17</v>
      </c>
      <c r="G69" s="53">
        <v>137.6</v>
      </c>
      <c r="H69" s="54">
        <v>1.1000000000000001</v>
      </c>
      <c r="I69" s="56">
        <v>2.16</v>
      </c>
      <c r="J69" s="53">
        <v>28.4</v>
      </c>
    </row>
    <row r="70" spans="1:11" ht="27.75" customHeight="1">
      <c r="A70" s="17"/>
      <c r="B70" s="17"/>
      <c r="C70" s="18"/>
      <c r="D70" s="19"/>
      <c r="E70" s="20"/>
      <c r="F70" s="21">
        <f>SUM(F68:F69)</f>
        <v>27</v>
      </c>
      <c r="G70" s="22"/>
      <c r="H70" s="22"/>
      <c r="I70" s="22"/>
      <c r="J70" s="22"/>
    </row>
    <row r="71" spans="1:11" ht="31.5">
      <c r="A71" s="5" t="s">
        <v>19</v>
      </c>
      <c r="B71" s="5" t="s">
        <v>20</v>
      </c>
      <c r="C71" s="23">
        <v>88</v>
      </c>
      <c r="D71" s="61" t="s">
        <v>53</v>
      </c>
      <c r="E71" s="25" t="s">
        <v>22</v>
      </c>
      <c r="F71" s="8">
        <v>20</v>
      </c>
      <c r="G71" s="48">
        <v>136.9</v>
      </c>
      <c r="H71" s="48">
        <v>3.2</v>
      </c>
      <c r="I71" s="48">
        <v>5.3</v>
      </c>
      <c r="J71" s="48">
        <v>14.3</v>
      </c>
    </row>
    <row r="72" spans="1:11" ht="27" customHeight="1">
      <c r="A72" s="26"/>
      <c r="B72" s="5" t="s">
        <v>23</v>
      </c>
      <c r="C72" s="27" t="s">
        <v>18</v>
      </c>
      <c r="D72" s="30" t="s">
        <v>54</v>
      </c>
      <c r="E72" s="41">
        <v>120</v>
      </c>
      <c r="F72" s="12">
        <v>55</v>
      </c>
      <c r="G72" s="43">
        <v>368.5</v>
      </c>
      <c r="H72" s="44">
        <v>22.7</v>
      </c>
      <c r="I72" s="43">
        <v>17.600000000000001</v>
      </c>
      <c r="J72" s="43">
        <v>11.7</v>
      </c>
    </row>
    <row r="73" spans="1:11" ht="30.75" customHeight="1">
      <c r="A73" s="26"/>
      <c r="B73" s="5" t="s">
        <v>26</v>
      </c>
      <c r="C73" s="27">
        <v>335</v>
      </c>
      <c r="D73" s="30" t="s">
        <v>55</v>
      </c>
      <c r="E73" s="25">
        <v>180</v>
      </c>
      <c r="F73" s="8">
        <v>20</v>
      </c>
      <c r="G73" s="43">
        <v>180.7</v>
      </c>
      <c r="H73" s="44">
        <v>4.0999999999999996</v>
      </c>
      <c r="I73" s="43">
        <v>9.9</v>
      </c>
      <c r="J73" s="43">
        <v>32.9</v>
      </c>
    </row>
    <row r="74" spans="1:11" ht="36" customHeight="1">
      <c r="A74" s="26"/>
      <c r="B74" s="5" t="s">
        <v>28</v>
      </c>
      <c r="C74" s="27">
        <v>431</v>
      </c>
      <c r="D74" s="45" t="s">
        <v>35</v>
      </c>
      <c r="E74" s="25" t="s">
        <v>36</v>
      </c>
      <c r="F74" s="8">
        <v>10</v>
      </c>
      <c r="G74" s="46">
        <v>61</v>
      </c>
      <c r="H74" s="44">
        <v>0.3</v>
      </c>
      <c r="I74" s="43">
        <v>0</v>
      </c>
      <c r="J74" s="43">
        <v>25.2</v>
      </c>
    </row>
    <row r="75" spans="1:11" ht="31.5">
      <c r="A75" s="26"/>
      <c r="B75" s="5" t="s">
        <v>30</v>
      </c>
      <c r="C75" s="23" t="s">
        <v>18</v>
      </c>
      <c r="D75" s="28" t="s">
        <v>31</v>
      </c>
      <c r="E75" s="41">
        <v>50</v>
      </c>
      <c r="F75" s="12">
        <v>5</v>
      </c>
      <c r="G75" s="46">
        <v>97.8</v>
      </c>
      <c r="H75" s="49">
        <v>3.25</v>
      </c>
      <c r="I75" s="46">
        <v>0.62</v>
      </c>
      <c r="J75" s="46">
        <v>19.75</v>
      </c>
    </row>
    <row r="76" spans="1:11" ht="27" customHeight="1">
      <c r="A76" s="17"/>
      <c r="B76" s="17"/>
      <c r="C76" s="79"/>
      <c r="D76" s="79"/>
      <c r="E76" s="79"/>
      <c r="F76" s="21">
        <f>SUM(F71:F75)</f>
        <v>110</v>
      </c>
      <c r="G76" s="39"/>
      <c r="H76" s="39"/>
      <c r="I76" s="39"/>
      <c r="J76" s="39"/>
    </row>
    <row r="77" spans="1:11" ht="33" customHeight="1">
      <c r="A77" s="17"/>
      <c r="B77" s="17"/>
      <c r="C77" s="80"/>
      <c r="D77" s="80"/>
      <c r="E77" s="80"/>
      <c r="F77" s="21">
        <f>F76+F70</f>
        <v>137</v>
      </c>
      <c r="G77" s="40"/>
      <c r="H77" s="40"/>
      <c r="I77" s="40"/>
      <c r="J77" s="40"/>
    </row>
    <row r="78" spans="1:11" ht="30.75" customHeight="1">
      <c r="A78" s="1" t="s">
        <v>0</v>
      </c>
      <c r="B78" s="86"/>
      <c r="C78" s="86"/>
      <c r="D78" s="86"/>
      <c r="E78" s="1" t="s">
        <v>1</v>
      </c>
      <c r="F78" s="2"/>
      <c r="G78" s="2"/>
      <c r="H78" s="87" t="s">
        <v>2</v>
      </c>
      <c r="I78" s="88"/>
      <c r="J78" s="89"/>
    </row>
    <row r="79" spans="1:11" ht="24.75" customHeight="1">
      <c r="A79" s="81" t="s">
        <v>3</v>
      </c>
      <c r="B79" s="83" t="s">
        <v>4</v>
      </c>
      <c r="C79" s="84" t="s">
        <v>5</v>
      </c>
      <c r="D79" s="84" t="s">
        <v>6</v>
      </c>
      <c r="E79" s="84" t="s">
        <v>7</v>
      </c>
      <c r="F79" s="84" t="s">
        <v>8</v>
      </c>
      <c r="G79" s="77" t="s">
        <v>9</v>
      </c>
      <c r="H79" s="78" t="s">
        <v>10</v>
      </c>
      <c r="I79" s="78"/>
      <c r="J79" s="78"/>
    </row>
    <row r="80" spans="1:11" ht="31.5" customHeight="1">
      <c r="A80" s="82"/>
      <c r="B80" s="83"/>
      <c r="C80" s="85"/>
      <c r="D80" s="85"/>
      <c r="E80" s="85"/>
      <c r="F80" s="85"/>
      <c r="G80" s="77"/>
      <c r="H80" s="4" t="s">
        <v>11</v>
      </c>
      <c r="I80" s="4" t="s">
        <v>12</v>
      </c>
      <c r="J80" s="4" t="s">
        <v>13</v>
      </c>
    </row>
    <row r="81" spans="1:10" s="11" customFormat="1" ht="30" customHeight="1">
      <c r="A81" s="5" t="s">
        <v>14</v>
      </c>
      <c r="B81" s="5" t="s">
        <v>15</v>
      </c>
      <c r="C81" s="6">
        <v>433</v>
      </c>
      <c r="D81" s="7" t="s">
        <v>16</v>
      </c>
      <c r="E81" s="8">
        <v>200</v>
      </c>
      <c r="F81" s="9">
        <v>10</v>
      </c>
      <c r="G81" s="74">
        <v>134</v>
      </c>
      <c r="H81" s="74">
        <v>3</v>
      </c>
      <c r="I81" s="74">
        <v>2.6</v>
      </c>
      <c r="J81" s="74">
        <v>24.8</v>
      </c>
    </row>
    <row r="82" spans="1:10" ht="30" customHeight="1">
      <c r="A82" s="5"/>
      <c r="B82" s="5" t="s">
        <v>17</v>
      </c>
      <c r="C82" s="12" t="s">
        <v>18</v>
      </c>
      <c r="D82" s="13" t="s">
        <v>76</v>
      </c>
      <c r="E82" s="12">
        <v>40</v>
      </c>
      <c r="F82" s="12">
        <v>17</v>
      </c>
      <c r="G82" s="53">
        <v>110.6</v>
      </c>
      <c r="H82" s="54">
        <v>0.1</v>
      </c>
      <c r="I82" s="56">
        <v>4.1500000000000004</v>
      </c>
      <c r="J82" s="56">
        <v>16.66</v>
      </c>
    </row>
    <row r="83" spans="1:10" ht="30" customHeight="1">
      <c r="A83" s="17"/>
      <c r="B83" s="17"/>
      <c r="C83" s="18"/>
      <c r="D83" s="19"/>
      <c r="E83" s="20"/>
      <c r="F83" s="21">
        <f>SUM(F81:F82)</f>
        <v>27</v>
      </c>
      <c r="G83" s="22"/>
      <c r="H83" s="22"/>
      <c r="I83" s="22"/>
      <c r="J83" s="22"/>
    </row>
    <row r="84" spans="1:10" ht="30" customHeight="1">
      <c r="A84" s="5" t="s">
        <v>19</v>
      </c>
      <c r="B84" s="5" t="s">
        <v>20</v>
      </c>
      <c r="C84" s="23">
        <v>100</v>
      </c>
      <c r="D84" s="24" t="s">
        <v>56</v>
      </c>
      <c r="E84" s="25">
        <v>250</v>
      </c>
      <c r="F84" s="8">
        <v>20</v>
      </c>
      <c r="G84" s="48">
        <v>134.1</v>
      </c>
      <c r="H84" s="48">
        <v>3.6</v>
      </c>
      <c r="I84" s="48">
        <v>2.6</v>
      </c>
      <c r="J84" s="48">
        <v>10.5</v>
      </c>
    </row>
    <row r="85" spans="1:10" ht="30" customHeight="1">
      <c r="A85" s="26"/>
      <c r="B85" s="5" t="s">
        <v>23</v>
      </c>
      <c r="C85" s="27">
        <v>311</v>
      </c>
      <c r="D85" s="62" t="s">
        <v>57</v>
      </c>
      <c r="E85" s="41">
        <v>250</v>
      </c>
      <c r="F85" s="8">
        <v>70</v>
      </c>
      <c r="G85" s="43">
        <v>500.2</v>
      </c>
      <c r="H85" s="44">
        <v>22.5</v>
      </c>
      <c r="I85" s="43">
        <v>25.8</v>
      </c>
      <c r="J85" s="43">
        <v>24.9</v>
      </c>
    </row>
    <row r="86" spans="1:10" ht="30" customHeight="1">
      <c r="A86" s="55"/>
      <c r="B86" s="5" t="s">
        <v>28</v>
      </c>
      <c r="C86" s="27">
        <v>394</v>
      </c>
      <c r="D86" s="31" t="s">
        <v>29</v>
      </c>
      <c r="E86" s="32">
        <v>200</v>
      </c>
      <c r="F86" s="8">
        <v>10</v>
      </c>
      <c r="G86" s="33">
        <v>111.1</v>
      </c>
      <c r="H86" s="34">
        <v>0.2</v>
      </c>
      <c r="I86" s="35">
        <v>0.2</v>
      </c>
      <c r="J86" s="33">
        <v>27.9</v>
      </c>
    </row>
    <row r="87" spans="1:10" s="16" customFormat="1" ht="30" customHeight="1">
      <c r="A87" s="57"/>
      <c r="B87" s="63"/>
      <c r="C87" s="50" t="s">
        <v>18</v>
      </c>
      <c r="D87" s="36" t="s">
        <v>31</v>
      </c>
      <c r="E87" s="41">
        <v>60</v>
      </c>
      <c r="F87" s="64">
        <v>5</v>
      </c>
      <c r="G87" s="43">
        <v>117.4</v>
      </c>
      <c r="H87" s="44">
        <v>3.9</v>
      </c>
      <c r="I87" s="43">
        <v>0.7</v>
      </c>
      <c r="J87" s="43">
        <v>23.7</v>
      </c>
    </row>
    <row r="88" spans="1:10" s="16" customFormat="1" ht="30" customHeight="1">
      <c r="A88" s="57"/>
      <c r="B88" s="63" t="s">
        <v>30</v>
      </c>
      <c r="C88" s="50" t="s">
        <v>18</v>
      </c>
      <c r="D88" s="36" t="s">
        <v>46</v>
      </c>
      <c r="E88" s="12">
        <v>40</v>
      </c>
      <c r="F88" s="58">
        <v>5</v>
      </c>
      <c r="G88" s="65">
        <v>104.8</v>
      </c>
      <c r="H88" s="66">
        <v>3</v>
      </c>
      <c r="I88" s="65">
        <v>1.2</v>
      </c>
      <c r="J88" s="65">
        <v>25.1</v>
      </c>
    </row>
    <row r="89" spans="1:10" ht="30" customHeight="1">
      <c r="A89" s="17"/>
      <c r="B89" s="17"/>
      <c r="C89" s="79"/>
      <c r="D89" s="79"/>
      <c r="E89" s="79"/>
      <c r="F89" s="21">
        <f>SUM(F84:F88)</f>
        <v>110</v>
      </c>
      <c r="G89" s="39"/>
      <c r="H89" s="39"/>
      <c r="I89" s="39"/>
      <c r="J89" s="39"/>
    </row>
    <row r="90" spans="1:10" ht="30" customHeight="1">
      <c r="A90" s="17"/>
      <c r="B90" s="17"/>
      <c r="C90" s="80"/>
      <c r="D90" s="80"/>
      <c r="E90" s="80"/>
      <c r="F90" s="21">
        <f>F89+F83</f>
        <v>137</v>
      </c>
      <c r="G90" s="40"/>
      <c r="H90" s="40"/>
      <c r="I90" s="40"/>
      <c r="J90" s="40"/>
    </row>
    <row r="91" spans="1:10" ht="30" customHeight="1">
      <c r="A91" s="1" t="s">
        <v>0</v>
      </c>
      <c r="B91" s="86"/>
      <c r="C91" s="86"/>
      <c r="D91" s="86"/>
      <c r="E91" s="1" t="s">
        <v>1</v>
      </c>
      <c r="F91" s="2"/>
      <c r="G91" s="2"/>
      <c r="H91" s="87" t="s">
        <v>2</v>
      </c>
      <c r="I91" s="88"/>
      <c r="J91" s="89"/>
    </row>
    <row r="92" spans="1:10" ht="30" customHeight="1">
      <c r="A92" s="81" t="s">
        <v>3</v>
      </c>
      <c r="B92" s="83" t="s">
        <v>4</v>
      </c>
      <c r="C92" s="84" t="s">
        <v>5</v>
      </c>
      <c r="D92" s="84" t="s">
        <v>6</v>
      </c>
      <c r="E92" s="84" t="s">
        <v>7</v>
      </c>
      <c r="F92" s="84" t="s">
        <v>8</v>
      </c>
      <c r="G92" s="77" t="s">
        <v>9</v>
      </c>
      <c r="H92" s="78" t="s">
        <v>10</v>
      </c>
      <c r="I92" s="78"/>
      <c r="J92" s="78"/>
    </row>
    <row r="93" spans="1:10" ht="30" customHeight="1">
      <c r="A93" s="82"/>
      <c r="B93" s="83"/>
      <c r="C93" s="85"/>
      <c r="D93" s="85"/>
      <c r="E93" s="85"/>
      <c r="F93" s="85"/>
      <c r="G93" s="77"/>
      <c r="H93" s="4" t="s">
        <v>11</v>
      </c>
      <c r="I93" s="4" t="s">
        <v>12</v>
      </c>
      <c r="J93" s="4" t="s">
        <v>13</v>
      </c>
    </row>
    <row r="94" spans="1:10" s="11" customFormat="1" ht="30" customHeight="1">
      <c r="A94" s="5" t="s">
        <v>14</v>
      </c>
      <c r="B94" s="5" t="s">
        <v>15</v>
      </c>
      <c r="C94" s="9">
        <v>432</v>
      </c>
      <c r="D94" s="67" t="s">
        <v>32</v>
      </c>
      <c r="E94" s="9">
        <v>200</v>
      </c>
      <c r="F94" s="9">
        <v>10</v>
      </c>
      <c r="G94" s="48">
        <v>107</v>
      </c>
      <c r="H94" s="44">
        <v>1.5</v>
      </c>
      <c r="I94" s="43">
        <v>1.3</v>
      </c>
      <c r="J94" s="43">
        <v>22.3</v>
      </c>
    </row>
    <row r="95" spans="1:10" ht="30" customHeight="1">
      <c r="A95" s="5"/>
      <c r="B95" s="5" t="s">
        <v>17</v>
      </c>
      <c r="C95" s="12" t="s">
        <v>18</v>
      </c>
      <c r="D95" s="13" t="s">
        <v>77</v>
      </c>
      <c r="E95" s="12">
        <v>40</v>
      </c>
      <c r="F95" s="12">
        <v>17</v>
      </c>
      <c r="G95" s="53">
        <v>114</v>
      </c>
      <c r="H95" s="54">
        <v>0.3</v>
      </c>
      <c r="I95" s="53">
        <v>2</v>
      </c>
      <c r="J95" s="53">
        <v>36.299999999999997</v>
      </c>
    </row>
    <row r="96" spans="1:10" ht="30" customHeight="1">
      <c r="A96" s="17"/>
      <c r="B96" s="17"/>
      <c r="C96" s="18"/>
      <c r="D96" s="19"/>
      <c r="E96" s="20"/>
      <c r="F96" s="21">
        <f>SUM(F94:F95)</f>
        <v>27</v>
      </c>
      <c r="G96" s="22"/>
      <c r="H96" s="22"/>
      <c r="I96" s="22"/>
      <c r="J96" s="22"/>
    </row>
    <row r="97" spans="1:10" ht="30" customHeight="1">
      <c r="A97" s="5" t="s">
        <v>19</v>
      </c>
      <c r="B97" s="5" t="s">
        <v>20</v>
      </c>
      <c r="C97" s="23">
        <v>95</v>
      </c>
      <c r="D97" s="13" t="s">
        <v>58</v>
      </c>
      <c r="E97" s="25" t="s">
        <v>22</v>
      </c>
      <c r="F97" s="8">
        <v>20</v>
      </c>
      <c r="G97" s="48">
        <v>115</v>
      </c>
      <c r="H97" s="48">
        <v>6.2</v>
      </c>
      <c r="I97" s="48">
        <v>7.6</v>
      </c>
      <c r="J97" s="48">
        <v>12.7</v>
      </c>
    </row>
    <row r="98" spans="1:10" ht="30" customHeight="1">
      <c r="A98" s="26"/>
      <c r="B98" s="5" t="s">
        <v>23</v>
      </c>
      <c r="C98" s="50">
        <v>259</v>
      </c>
      <c r="D98" s="13" t="s">
        <v>59</v>
      </c>
      <c r="E98" s="41" t="s">
        <v>60</v>
      </c>
      <c r="F98" s="12">
        <v>60</v>
      </c>
      <c r="G98" s="43">
        <v>408.3</v>
      </c>
      <c r="H98" s="44">
        <v>18.100000000000001</v>
      </c>
      <c r="I98" s="43">
        <v>19.600000000000001</v>
      </c>
      <c r="J98" s="43">
        <v>5.6</v>
      </c>
    </row>
    <row r="99" spans="1:10" ht="30" customHeight="1">
      <c r="A99" s="26"/>
      <c r="B99" s="5" t="s">
        <v>26</v>
      </c>
      <c r="C99" s="27">
        <v>331</v>
      </c>
      <c r="D99" s="30" t="s">
        <v>27</v>
      </c>
      <c r="E99" s="25">
        <v>180</v>
      </c>
      <c r="F99" s="8">
        <v>15</v>
      </c>
      <c r="G99" s="43">
        <v>251.5</v>
      </c>
      <c r="H99" s="44">
        <v>6.7</v>
      </c>
      <c r="I99" s="43">
        <v>5.8</v>
      </c>
      <c r="J99" s="43">
        <v>43.2</v>
      </c>
    </row>
    <row r="100" spans="1:10" ht="30" customHeight="1">
      <c r="A100" s="26"/>
      <c r="B100" s="5" t="s">
        <v>28</v>
      </c>
      <c r="C100" s="27">
        <v>430</v>
      </c>
      <c r="D100" s="45" t="s">
        <v>61</v>
      </c>
      <c r="E100" s="41">
        <v>200</v>
      </c>
      <c r="F100" s="8">
        <v>10</v>
      </c>
      <c r="G100" s="43">
        <v>60</v>
      </c>
      <c r="H100" s="44">
        <v>0</v>
      </c>
      <c r="I100" s="43">
        <v>0</v>
      </c>
      <c r="J100" s="43">
        <v>15</v>
      </c>
    </row>
    <row r="101" spans="1:10" ht="30" customHeight="1">
      <c r="A101" s="26"/>
      <c r="B101" s="5" t="s">
        <v>30</v>
      </c>
      <c r="C101" s="23" t="s">
        <v>18</v>
      </c>
      <c r="D101" s="28" t="s">
        <v>31</v>
      </c>
      <c r="E101" s="41">
        <v>50</v>
      </c>
      <c r="F101" s="12">
        <v>5</v>
      </c>
      <c r="G101" s="43">
        <v>97.8</v>
      </c>
      <c r="H101" s="44">
        <v>3.25</v>
      </c>
      <c r="I101" s="43">
        <v>0.62</v>
      </c>
      <c r="J101" s="43">
        <v>19.75</v>
      </c>
    </row>
    <row r="102" spans="1:10" ht="30" customHeight="1">
      <c r="A102" s="17"/>
      <c r="B102" s="17"/>
      <c r="C102" s="79"/>
      <c r="D102" s="79"/>
      <c r="E102" s="79"/>
      <c r="F102" s="21">
        <f>F101+F100+F99+F98+F97</f>
        <v>110</v>
      </c>
      <c r="G102" s="39"/>
      <c r="H102" s="39"/>
      <c r="I102" s="39"/>
      <c r="J102" s="39"/>
    </row>
    <row r="103" spans="1:10" ht="30" customHeight="1">
      <c r="A103" s="17"/>
      <c r="B103" s="17"/>
      <c r="C103" s="80"/>
      <c r="D103" s="80"/>
      <c r="E103" s="80"/>
      <c r="F103" s="21">
        <f>F102+F96</f>
        <v>137</v>
      </c>
      <c r="G103" s="40"/>
      <c r="H103" s="40"/>
      <c r="I103" s="40"/>
      <c r="J103" s="40"/>
    </row>
    <row r="104" spans="1:10" ht="30" customHeight="1">
      <c r="A104" s="1" t="s">
        <v>0</v>
      </c>
      <c r="B104" s="86"/>
      <c r="C104" s="86"/>
      <c r="D104" s="86"/>
      <c r="E104" s="1" t="s">
        <v>1</v>
      </c>
      <c r="F104" s="2"/>
      <c r="G104" s="2"/>
      <c r="H104" s="87" t="s">
        <v>2</v>
      </c>
      <c r="I104" s="88"/>
      <c r="J104" s="89"/>
    </row>
    <row r="105" spans="1:10" ht="30" customHeight="1">
      <c r="A105" s="81" t="s">
        <v>3</v>
      </c>
      <c r="B105" s="83" t="s">
        <v>4</v>
      </c>
      <c r="C105" s="84" t="s">
        <v>5</v>
      </c>
      <c r="D105" s="84" t="s">
        <v>6</v>
      </c>
      <c r="E105" s="84" t="s">
        <v>7</v>
      </c>
      <c r="F105" s="84" t="s">
        <v>8</v>
      </c>
      <c r="G105" s="77" t="s">
        <v>9</v>
      </c>
      <c r="H105" s="78" t="s">
        <v>10</v>
      </c>
      <c r="I105" s="78"/>
      <c r="J105" s="78"/>
    </row>
    <row r="106" spans="1:10" ht="30" customHeight="1">
      <c r="A106" s="82"/>
      <c r="B106" s="83"/>
      <c r="C106" s="85"/>
      <c r="D106" s="85"/>
      <c r="E106" s="85"/>
      <c r="F106" s="85"/>
      <c r="G106" s="77"/>
      <c r="H106" s="4" t="s">
        <v>11</v>
      </c>
      <c r="I106" s="4" t="s">
        <v>12</v>
      </c>
      <c r="J106" s="4" t="s">
        <v>13</v>
      </c>
    </row>
    <row r="107" spans="1:10" s="11" customFormat="1" ht="30" customHeight="1">
      <c r="A107" s="5" t="s">
        <v>14</v>
      </c>
      <c r="B107" s="5" t="s">
        <v>15</v>
      </c>
      <c r="C107" s="9">
        <v>11.22</v>
      </c>
      <c r="D107" s="67" t="s">
        <v>62</v>
      </c>
      <c r="E107" s="47" t="s">
        <v>63</v>
      </c>
      <c r="F107" s="47">
        <v>10</v>
      </c>
      <c r="G107" s="43">
        <v>91.2</v>
      </c>
      <c r="H107" s="44">
        <v>1.5</v>
      </c>
      <c r="I107" s="43">
        <v>2</v>
      </c>
      <c r="J107" s="43">
        <v>15.1</v>
      </c>
    </row>
    <row r="108" spans="1:10" ht="30" customHeight="1">
      <c r="A108" s="5"/>
      <c r="B108" s="5" t="s">
        <v>17</v>
      </c>
      <c r="C108" s="12" t="s">
        <v>18</v>
      </c>
      <c r="D108" s="13" t="s">
        <v>78</v>
      </c>
      <c r="E108" s="12">
        <v>40</v>
      </c>
      <c r="F108" s="12">
        <v>17</v>
      </c>
      <c r="G108" s="53">
        <v>137.6</v>
      </c>
      <c r="H108" s="54">
        <v>1.1000000000000001</v>
      </c>
      <c r="I108" s="56">
        <v>2.16</v>
      </c>
      <c r="J108" s="53">
        <v>18.399999999999999</v>
      </c>
    </row>
    <row r="109" spans="1:10" ht="30" customHeight="1">
      <c r="A109" s="17"/>
      <c r="B109" s="17"/>
      <c r="C109" s="18"/>
      <c r="D109" s="19"/>
      <c r="E109" s="20"/>
      <c r="F109" s="21">
        <f>SUM(F107:F108)</f>
        <v>27</v>
      </c>
      <c r="G109" s="22"/>
      <c r="H109" s="22"/>
      <c r="I109" s="22"/>
      <c r="J109" s="22"/>
    </row>
    <row r="110" spans="1:10" ht="30" customHeight="1">
      <c r="A110" s="5" t="s">
        <v>19</v>
      </c>
      <c r="B110" s="5" t="s">
        <v>20</v>
      </c>
      <c r="C110" s="23">
        <v>88</v>
      </c>
      <c r="D110" s="61" t="s">
        <v>64</v>
      </c>
      <c r="E110" s="25" t="s">
        <v>22</v>
      </c>
      <c r="F110" s="8">
        <v>20</v>
      </c>
      <c r="G110" s="48">
        <v>136.9</v>
      </c>
      <c r="H110" s="48">
        <v>5.2</v>
      </c>
      <c r="I110" s="48">
        <v>8.3000000000000007</v>
      </c>
      <c r="J110" s="48">
        <v>4.3</v>
      </c>
    </row>
    <row r="111" spans="1:10" ht="30" customHeight="1">
      <c r="A111" s="26"/>
      <c r="B111" s="5" t="s">
        <v>23</v>
      </c>
      <c r="C111" s="27" t="s">
        <v>65</v>
      </c>
      <c r="D111" s="30" t="s">
        <v>66</v>
      </c>
      <c r="E111" s="25" t="s">
        <v>25</v>
      </c>
      <c r="F111" s="12">
        <v>55</v>
      </c>
      <c r="G111" s="43">
        <v>223</v>
      </c>
      <c r="H111" s="49">
        <v>20.190000000000001</v>
      </c>
      <c r="I111" s="43">
        <v>14.8</v>
      </c>
      <c r="J111" s="43">
        <v>11.6</v>
      </c>
    </row>
    <row r="112" spans="1:10" ht="30" customHeight="1">
      <c r="A112" s="26"/>
      <c r="B112" s="5" t="s">
        <v>26</v>
      </c>
      <c r="C112" s="27">
        <v>325</v>
      </c>
      <c r="D112" s="30" t="s">
        <v>39</v>
      </c>
      <c r="E112" s="41">
        <v>180</v>
      </c>
      <c r="F112" s="8">
        <v>20</v>
      </c>
      <c r="G112" s="43">
        <v>267.60000000000002</v>
      </c>
      <c r="H112" s="44">
        <v>5.5</v>
      </c>
      <c r="I112" s="43">
        <v>8.6</v>
      </c>
      <c r="J112" s="43">
        <v>48.2</v>
      </c>
    </row>
    <row r="113" spans="1:10" ht="30" customHeight="1">
      <c r="A113" s="26"/>
      <c r="B113" s="5" t="s">
        <v>28</v>
      </c>
      <c r="C113" s="27">
        <v>408</v>
      </c>
      <c r="D113" s="45" t="s">
        <v>67</v>
      </c>
      <c r="E113" s="41">
        <v>200</v>
      </c>
      <c r="F113" s="8">
        <v>10</v>
      </c>
      <c r="G113" s="43">
        <v>163</v>
      </c>
      <c r="H113" s="75">
        <v>0.6</v>
      </c>
      <c r="I113" s="48">
        <v>0.5</v>
      </c>
      <c r="J113" s="43">
        <v>38.9</v>
      </c>
    </row>
    <row r="114" spans="1:10" ht="30" customHeight="1">
      <c r="A114" s="26"/>
      <c r="B114" s="5" t="s">
        <v>30</v>
      </c>
      <c r="C114" s="6" t="s">
        <v>18</v>
      </c>
      <c r="D114" s="36" t="s">
        <v>31</v>
      </c>
      <c r="E114" s="37">
        <v>40</v>
      </c>
      <c r="F114" s="12">
        <v>5</v>
      </c>
      <c r="G114" s="65">
        <v>78.239999999999995</v>
      </c>
      <c r="H114" s="66">
        <v>2.6</v>
      </c>
      <c r="I114" s="65">
        <v>0.5</v>
      </c>
      <c r="J114" s="65">
        <v>15.8</v>
      </c>
    </row>
    <row r="115" spans="1:10" ht="30" customHeight="1">
      <c r="A115" s="17"/>
      <c r="B115" s="17"/>
      <c r="C115" s="79"/>
      <c r="D115" s="79"/>
      <c r="E115" s="79"/>
      <c r="F115" s="21">
        <f>F114+F113+F112+F111+F110</f>
        <v>110</v>
      </c>
      <c r="G115" s="39"/>
      <c r="H115" s="39"/>
      <c r="I115" s="39"/>
      <c r="J115" s="39"/>
    </row>
    <row r="116" spans="1:10" ht="30" customHeight="1">
      <c r="A116" s="17"/>
      <c r="B116" s="17"/>
      <c r="C116" s="80"/>
      <c r="D116" s="80"/>
      <c r="E116" s="80"/>
      <c r="F116" s="21">
        <f>F115+F109</f>
        <v>137</v>
      </c>
      <c r="G116" s="40"/>
      <c r="H116" s="40"/>
      <c r="I116" s="40"/>
      <c r="J116" s="40"/>
    </row>
    <row r="117" spans="1:10" ht="30" customHeight="1">
      <c r="A117" s="1" t="s">
        <v>0</v>
      </c>
      <c r="B117" s="86"/>
      <c r="C117" s="86"/>
      <c r="D117" s="86"/>
      <c r="E117" s="1" t="s">
        <v>1</v>
      </c>
      <c r="F117" s="2"/>
      <c r="G117" s="2"/>
      <c r="H117" s="87" t="s">
        <v>2</v>
      </c>
      <c r="I117" s="88"/>
      <c r="J117" s="89"/>
    </row>
    <row r="118" spans="1:10" ht="30" customHeight="1">
      <c r="A118" s="81" t="s">
        <v>3</v>
      </c>
      <c r="B118" s="83" t="s">
        <v>4</v>
      </c>
      <c r="C118" s="84" t="s">
        <v>5</v>
      </c>
      <c r="D118" s="84" t="s">
        <v>6</v>
      </c>
      <c r="E118" s="84" t="s">
        <v>7</v>
      </c>
      <c r="F118" s="84" t="s">
        <v>8</v>
      </c>
      <c r="G118" s="77" t="s">
        <v>9</v>
      </c>
      <c r="H118" s="78" t="s">
        <v>10</v>
      </c>
      <c r="I118" s="78"/>
      <c r="J118" s="78"/>
    </row>
    <row r="119" spans="1:10" ht="30" customHeight="1">
      <c r="A119" s="82"/>
      <c r="B119" s="83"/>
      <c r="C119" s="85"/>
      <c r="D119" s="85"/>
      <c r="E119" s="85"/>
      <c r="F119" s="85"/>
      <c r="G119" s="77"/>
      <c r="H119" s="4" t="s">
        <v>11</v>
      </c>
      <c r="I119" s="4" t="s">
        <v>12</v>
      </c>
      <c r="J119" s="4" t="s">
        <v>13</v>
      </c>
    </row>
    <row r="120" spans="1:10" s="11" customFormat="1" ht="30" customHeight="1">
      <c r="A120" s="5" t="s">
        <v>14</v>
      </c>
      <c r="B120" s="5" t="s">
        <v>15</v>
      </c>
      <c r="C120" s="9">
        <v>433</v>
      </c>
      <c r="D120" s="67" t="s">
        <v>68</v>
      </c>
      <c r="E120" s="9">
        <v>200</v>
      </c>
      <c r="F120" s="9">
        <v>10</v>
      </c>
      <c r="G120" s="74">
        <v>134</v>
      </c>
      <c r="H120" s="74">
        <v>3</v>
      </c>
      <c r="I120" s="74">
        <v>2.6</v>
      </c>
      <c r="J120" s="74">
        <v>24.8</v>
      </c>
    </row>
    <row r="121" spans="1:10" ht="30" customHeight="1">
      <c r="A121" s="5"/>
      <c r="B121" s="5" t="s">
        <v>17</v>
      </c>
      <c r="C121" s="12" t="s">
        <v>18</v>
      </c>
      <c r="D121" s="13" t="s">
        <v>76</v>
      </c>
      <c r="E121" s="12">
        <v>40</v>
      </c>
      <c r="F121" s="12">
        <v>17</v>
      </c>
      <c r="G121" s="53">
        <v>110.6</v>
      </c>
      <c r="H121" s="54">
        <v>5</v>
      </c>
      <c r="I121" s="53">
        <v>4.1500000000000004</v>
      </c>
      <c r="J121" s="53">
        <v>16.66</v>
      </c>
    </row>
    <row r="122" spans="1:10" ht="30" customHeight="1">
      <c r="A122" s="17"/>
      <c r="B122" s="17"/>
      <c r="C122" s="18"/>
      <c r="D122" s="19"/>
      <c r="E122" s="20"/>
      <c r="F122" s="21">
        <f>SUM(F120:F121)</f>
        <v>27</v>
      </c>
      <c r="G122" s="22"/>
      <c r="H122" s="22"/>
      <c r="I122" s="22"/>
      <c r="J122" s="22"/>
    </row>
    <row r="123" spans="1:10" ht="30" customHeight="1">
      <c r="A123" s="5" t="s">
        <v>19</v>
      </c>
      <c r="B123" s="5" t="s">
        <v>20</v>
      </c>
      <c r="C123" s="23">
        <v>91</v>
      </c>
      <c r="D123" s="13" t="s">
        <v>69</v>
      </c>
      <c r="E123" s="25" t="s">
        <v>22</v>
      </c>
      <c r="F123" s="8">
        <v>20</v>
      </c>
      <c r="G123" s="48">
        <v>143.5</v>
      </c>
      <c r="H123" s="48">
        <v>4.0999999999999996</v>
      </c>
      <c r="I123" s="48">
        <v>5.5</v>
      </c>
      <c r="J123" s="48">
        <v>12</v>
      </c>
    </row>
    <row r="124" spans="1:10" ht="30" customHeight="1">
      <c r="A124" s="26"/>
      <c r="B124" s="5" t="s">
        <v>23</v>
      </c>
      <c r="C124" s="27">
        <v>309</v>
      </c>
      <c r="D124" s="30" t="s">
        <v>70</v>
      </c>
      <c r="E124" s="41">
        <v>250</v>
      </c>
      <c r="F124" s="8">
        <v>70</v>
      </c>
      <c r="G124" s="43">
        <v>323.8</v>
      </c>
      <c r="H124" s="44">
        <v>17.600000000000001</v>
      </c>
      <c r="I124" s="43">
        <v>23.4</v>
      </c>
      <c r="J124" s="43">
        <v>11.9</v>
      </c>
    </row>
    <row r="125" spans="1:10" ht="30" customHeight="1">
      <c r="A125" s="55"/>
      <c r="B125" s="5" t="s">
        <v>28</v>
      </c>
      <c r="C125" s="27">
        <v>402</v>
      </c>
      <c r="D125" s="30" t="s">
        <v>52</v>
      </c>
      <c r="E125" s="25">
        <v>200</v>
      </c>
      <c r="F125" s="8">
        <v>10</v>
      </c>
      <c r="G125" s="43">
        <v>176</v>
      </c>
      <c r="H125" s="44">
        <v>0.6</v>
      </c>
      <c r="I125" s="48">
        <v>0.1</v>
      </c>
      <c r="J125" s="43">
        <v>45.7</v>
      </c>
    </row>
    <row r="126" spans="1:10" s="16" customFormat="1" ht="30" customHeight="1">
      <c r="A126" s="57"/>
      <c r="B126" s="63"/>
      <c r="C126" s="23" t="s">
        <v>18</v>
      </c>
      <c r="D126" s="36" t="s">
        <v>31</v>
      </c>
      <c r="E126" s="41">
        <v>60</v>
      </c>
      <c r="F126" s="64">
        <v>5</v>
      </c>
      <c r="G126" s="43">
        <v>117.4</v>
      </c>
      <c r="H126" s="44">
        <v>3.9</v>
      </c>
      <c r="I126" s="43">
        <v>0.7</v>
      </c>
      <c r="J126" s="43">
        <v>23.7</v>
      </c>
    </row>
    <row r="127" spans="1:10" s="16" customFormat="1" ht="30" customHeight="1">
      <c r="A127" s="57"/>
      <c r="B127" s="63" t="s">
        <v>30</v>
      </c>
      <c r="C127" s="23" t="s">
        <v>18</v>
      </c>
      <c r="D127" s="36" t="s">
        <v>46</v>
      </c>
      <c r="E127" s="12">
        <v>40</v>
      </c>
      <c r="F127" s="58">
        <v>5</v>
      </c>
      <c r="G127" s="60">
        <v>94.4</v>
      </c>
      <c r="H127" s="68">
        <v>3.16</v>
      </c>
      <c r="I127" s="60">
        <v>0.4</v>
      </c>
      <c r="J127" s="60">
        <v>19.3</v>
      </c>
    </row>
    <row r="128" spans="1:10" ht="30" customHeight="1">
      <c r="A128" s="17"/>
      <c r="B128" s="17"/>
      <c r="C128" s="79"/>
      <c r="D128" s="79"/>
      <c r="E128" s="79"/>
      <c r="F128" s="21">
        <f>SUM(F123:F127)</f>
        <v>110</v>
      </c>
      <c r="G128" s="39"/>
      <c r="H128" s="39"/>
      <c r="I128" s="39"/>
      <c r="J128" s="39"/>
    </row>
    <row r="129" spans="1:10" ht="30" customHeight="1">
      <c r="A129" s="17"/>
      <c r="B129" s="17"/>
      <c r="C129" s="80"/>
      <c r="D129" s="80"/>
      <c r="E129" s="80"/>
      <c r="F129" s="21">
        <f>F128+F122</f>
        <v>137</v>
      </c>
      <c r="G129" s="40"/>
      <c r="H129" s="40"/>
      <c r="I129" s="40"/>
      <c r="J129" s="40"/>
    </row>
    <row r="130" spans="1:10" ht="30" customHeight="1">
      <c r="A130" s="1" t="s">
        <v>0</v>
      </c>
      <c r="B130" s="86"/>
      <c r="C130" s="86"/>
      <c r="D130" s="86"/>
      <c r="E130" s="1" t="s">
        <v>1</v>
      </c>
      <c r="F130" s="2"/>
      <c r="G130" s="2"/>
      <c r="H130" s="87" t="s">
        <v>2</v>
      </c>
      <c r="I130" s="88"/>
      <c r="J130" s="89"/>
    </row>
    <row r="131" spans="1:10" ht="30" customHeight="1">
      <c r="A131" s="81" t="s">
        <v>3</v>
      </c>
      <c r="B131" s="83" t="s">
        <v>4</v>
      </c>
      <c r="C131" s="84" t="s">
        <v>5</v>
      </c>
      <c r="D131" s="84" t="s">
        <v>6</v>
      </c>
      <c r="E131" s="84" t="s">
        <v>7</v>
      </c>
      <c r="F131" s="84" t="s">
        <v>8</v>
      </c>
      <c r="G131" s="77" t="s">
        <v>9</v>
      </c>
      <c r="H131" s="78" t="s">
        <v>10</v>
      </c>
      <c r="I131" s="78"/>
      <c r="J131" s="78"/>
    </row>
    <row r="132" spans="1:10" ht="30" customHeight="1">
      <c r="A132" s="82"/>
      <c r="B132" s="83"/>
      <c r="C132" s="85"/>
      <c r="D132" s="85"/>
      <c r="E132" s="85"/>
      <c r="F132" s="85"/>
      <c r="G132" s="77"/>
      <c r="H132" s="4" t="s">
        <v>11</v>
      </c>
      <c r="I132" s="4" t="s">
        <v>12</v>
      </c>
      <c r="J132" s="4" t="s">
        <v>13</v>
      </c>
    </row>
    <row r="133" spans="1:10" s="11" customFormat="1" ht="30" customHeight="1">
      <c r="A133" s="5" t="s">
        <v>14</v>
      </c>
      <c r="B133" s="5" t="s">
        <v>15</v>
      </c>
      <c r="C133" s="9">
        <v>11.22</v>
      </c>
      <c r="D133" s="67" t="s">
        <v>62</v>
      </c>
      <c r="E133" s="47" t="s">
        <v>63</v>
      </c>
      <c r="F133" s="47">
        <v>10</v>
      </c>
      <c r="G133" s="43">
        <v>91.2</v>
      </c>
      <c r="H133" s="44">
        <v>1.5</v>
      </c>
      <c r="I133" s="43">
        <v>2</v>
      </c>
      <c r="J133" s="43">
        <v>15.1</v>
      </c>
    </row>
    <row r="134" spans="1:10" ht="30" customHeight="1">
      <c r="A134" s="5"/>
      <c r="B134" s="5" t="s">
        <v>17</v>
      </c>
      <c r="C134" s="12" t="s">
        <v>18</v>
      </c>
      <c r="D134" s="13" t="s">
        <v>77</v>
      </c>
      <c r="E134" s="12">
        <v>40</v>
      </c>
      <c r="F134" s="12">
        <v>17</v>
      </c>
      <c r="G134" s="53">
        <v>114</v>
      </c>
      <c r="H134" s="54">
        <v>1.3</v>
      </c>
      <c r="I134" s="53">
        <v>2</v>
      </c>
      <c r="J134" s="53">
        <v>27.3</v>
      </c>
    </row>
    <row r="135" spans="1:10" ht="30" customHeight="1">
      <c r="A135" s="17"/>
      <c r="B135" s="17"/>
      <c r="C135" s="18"/>
      <c r="D135" s="19"/>
      <c r="E135" s="20"/>
      <c r="F135" s="21">
        <f>SUM(F133:F134)</f>
        <v>27</v>
      </c>
      <c r="G135" s="22"/>
      <c r="H135" s="22"/>
      <c r="I135" s="22"/>
      <c r="J135" s="22"/>
    </row>
    <row r="136" spans="1:10" ht="30" customHeight="1">
      <c r="A136" s="5" t="s">
        <v>19</v>
      </c>
      <c r="B136" s="5" t="s">
        <v>20</v>
      </c>
      <c r="C136" s="23" t="s">
        <v>41</v>
      </c>
      <c r="D136" s="24" t="s">
        <v>71</v>
      </c>
      <c r="E136" s="25" t="s">
        <v>43</v>
      </c>
      <c r="F136" s="8">
        <v>20</v>
      </c>
      <c r="G136" s="48">
        <v>232.1</v>
      </c>
      <c r="H136" s="48">
        <v>11.2</v>
      </c>
      <c r="I136" s="48">
        <v>9.3000000000000007</v>
      </c>
      <c r="J136" s="48">
        <v>22.1</v>
      </c>
    </row>
    <row r="137" spans="1:10" ht="30" customHeight="1">
      <c r="A137" s="26"/>
      <c r="B137" s="5" t="s">
        <v>23</v>
      </c>
      <c r="C137" s="27" t="s">
        <v>72</v>
      </c>
      <c r="D137" s="30" t="s">
        <v>73</v>
      </c>
      <c r="E137" s="25" t="s">
        <v>25</v>
      </c>
      <c r="F137" s="12">
        <v>55</v>
      </c>
      <c r="G137" s="43">
        <v>327.60000000000002</v>
      </c>
      <c r="H137" s="44">
        <v>15.1</v>
      </c>
      <c r="I137" s="43">
        <v>17</v>
      </c>
      <c r="J137" s="43">
        <v>4.7</v>
      </c>
    </row>
    <row r="138" spans="1:10" ht="30" customHeight="1">
      <c r="A138" s="26"/>
      <c r="B138" s="5" t="s">
        <v>26</v>
      </c>
      <c r="C138" s="27">
        <v>323</v>
      </c>
      <c r="D138" s="45" t="s">
        <v>51</v>
      </c>
      <c r="E138" s="25">
        <v>180</v>
      </c>
      <c r="F138" s="8">
        <v>20</v>
      </c>
      <c r="G138" s="43">
        <v>229.8</v>
      </c>
      <c r="H138" s="44">
        <v>4.3</v>
      </c>
      <c r="I138" s="43">
        <v>6</v>
      </c>
      <c r="J138" s="43">
        <v>44.5</v>
      </c>
    </row>
    <row r="139" spans="1:10" ht="30" customHeight="1">
      <c r="A139" s="26"/>
      <c r="B139" s="5" t="s">
        <v>28</v>
      </c>
      <c r="C139" s="27">
        <v>436</v>
      </c>
      <c r="D139" s="45" t="s">
        <v>74</v>
      </c>
      <c r="E139" s="25">
        <v>200</v>
      </c>
      <c r="F139" s="8">
        <v>10</v>
      </c>
      <c r="G139" s="46">
        <v>97.5</v>
      </c>
      <c r="H139" s="44">
        <v>0.1</v>
      </c>
      <c r="I139" s="43">
        <v>0</v>
      </c>
      <c r="J139" s="43">
        <v>24.3</v>
      </c>
    </row>
    <row r="140" spans="1:10" ht="30" customHeight="1">
      <c r="A140" s="26"/>
      <c r="B140" s="5" t="s">
        <v>30</v>
      </c>
      <c r="C140" s="6" t="s">
        <v>18</v>
      </c>
      <c r="D140" s="36" t="s">
        <v>31</v>
      </c>
      <c r="E140" s="37">
        <v>40</v>
      </c>
      <c r="F140" s="12">
        <v>5</v>
      </c>
      <c r="G140" s="38">
        <v>78.239999999999995</v>
      </c>
      <c r="H140" s="66">
        <v>2.6</v>
      </c>
      <c r="I140" s="65">
        <v>0.5</v>
      </c>
      <c r="J140" s="65">
        <v>15.8</v>
      </c>
    </row>
    <row r="141" spans="1:10" ht="30" customHeight="1">
      <c r="A141" s="17"/>
      <c r="B141" s="17"/>
      <c r="C141" s="79"/>
      <c r="D141" s="79"/>
      <c r="E141" s="79"/>
      <c r="F141" s="21">
        <f>SUM(F136:F140)</f>
        <v>110</v>
      </c>
      <c r="G141" s="39"/>
      <c r="H141" s="39"/>
      <c r="I141" s="39"/>
      <c r="J141" s="39"/>
    </row>
    <row r="142" spans="1:10" ht="30" customHeight="1">
      <c r="A142" s="17"/>
      <c r="B142" s="17"/>
      <c r="C142" s="80"/>
      <c r="D142" s="80"/>
      <c r="E142" s="80"/>
      <c r="F142" s="21">
        <f>F141+F135</f>
        <v>137</v>
      </c>
      <c r="G142" s="40"/>
      <c r="H142" s="40"/>
      <c r="I142" s="40"/>
      <c r="J142" s="40"/>
    </row>
    <row r="143" spans="1:10" ht="30" customHeight="1">
      <c r="A143" s="1" t="s">
        <v>0</v>
      </c>
      <c r="B143" s="86"/>
      <c r="C143" s="86"/>
      <c r="D143" s="86"/>
      <c r="E143" s="1" t="s">
        <v>1</v>
      </c>
      <c r="F143" s="2"/>
      <c r="G143" s="2"/>
      <c r="H143" s="87" t="s">
        <v>2</v>
      </c>
      <c r="I143" s="88"/>
      <c r="J143" s="89"/>
    </row>
    <row r="144" spans="1:10" ht="30" customHeight="1">
      <c r="A144" s="81" t="s">
        <v>3</v>
      </c>
      <c r="B144" s="83" t="s">
        <v>4</v>
      </c>
      <c r="C144" s="84" t="s">
        <v>5</v>
      </c>
      <c r="D144" s="84" t="s">
        <v>6</v>
      </c>
      <c r="E144" s="84" t="s">
        <v>7</v>
      </c>
      <c r="F144" s="84" t="s">
        <v>8</v>
      </c>
      <c r="G144" s="77" t="s">
        <v>9</v>
      </c>
      <c r="H144" s="78" t="s">
        <v>10</v>
      </c>
      <c r="I144" s="78"/>
      <c r="J144" s="78"/>
    </row>
    <row r="145" spans="1:10" ht="30" customHeight="1">
      <c r="A145" s="82"/>
      <c r="B145" s="83"/>
      <c r="C145" s="85"/>
      <c r="D145" s="85"/>
      <c r="E145" s="85"/>
      <c r="F145" s="85"/>
      <c r="G145" s="77"/>
      <c r="H145" s="4" t="s">
        <v>11</v>
      </c>
      <c r="I145" s="4" t="s">
        <v>12</v>
      </c>
      <c r="J145" s="4" t="s">
        <v>13</v>
      </c>
    </row>
    <row r="146" spans="1:10" s="11" customFormat="1" ht="30" customHeight="1">
      <c r="A146" s="5" t="s">
        <v>14</v>
      </c>
      <c r="B146" s="5" t="s">
        <v>15</v>
      </c>
      <c r="C146" s="27">
        <v>431</v>
      </c>
      <c r="D146" s="45" t="s">
        <v>35</v>
      </c>
      <c r="E146" s="25" t="s">
        <v>36</v>
      </c>
      <c r="F146" s="47">
        <v>10</v>
      </c>
      <c r="G146" s="46">
        <v>62</v>
      </c>
      <c r="H146" s="44">
        <v>0.3</v>
      </c>
      <c r="I146" s="43">
        <v>0</v>
      </c>
      <c r="J146" s="43">
        <v>15.2</v>
      </c>
    </row>
    <row r="147" spans="1:10" ht="30" customHeight="1">
      <c r="A147" s="5"/>
      <c r="B147" s="5" t="s">
        <v>17</v>
      </c>
      <c r="C147" s="12" t="s">
        <v>18</v>
      </c>
      <c r="D147" s="13" t="s">
        <v>78</v>
      </c>
      <c r="E147" s="12">
        <v>40</v>
      </c>
      <c r="F147" s="12">
        <v>17</v>
      </c>
      <c r="G147" s="53">
        <v>137.6</v>
      </c>
      <c r="H147" s="54">
        <v>1.1000000000000001</v>
      </c>
      <c r="I147" s="56">
        <v>2.16</v>
      </c>
      <c r="J147" s="53">
        <v>18.5</v>
      </c>
    </row>
    <row r="148" spans="1:10" ht="30" customHeight="1">
      <c r="A148" s="17"/>
      <c r="B148" s="17"/>
      <c r="C148" s="18"/>
      <c r="D148" s="19"/>
      <c r="E148" s="20"/>
      <c r="F148" s="21">
        <f>SUM(F146:F147)</f>
        <v>27</v>
      </c>
      <c r="G148" s="22"/>
      <c r="H148" s="22"/>
      <c r="I148" s="22"/>
      <c r="J148" s="22"/>
    </row>
    <row r="149" spans="1:10" ht="30" customHeight="1">
      <c r="A149" s="5" t="s">
        <v>19</v>
      </c>
      <c r="B149" s="5" t="s">
        <v>20</v>
      </c>
      <c r="C149" s="23">
        <v>95</v>
      </c>
      <c r="D149" s="69" t="s">
        <v>21</v>
      </c>
      <c r="E149" s="25" t="s">
        <v>22</v>
      </c>
      <c r="F149" s="8">
        <v>20</v>
      </c>
      <c r="G149" s="48">
        <v>146</v>
      </c>
      <c r="H149" s="48">
        <v>2.6</v>
      </c>
      <c r="I149" s="48">
        <v>5.3</v>
      </c>
      <c r="J149" s="48">
        <v>22</v>
      </c>
    </row>
    <row r="150" spans="1:10" ht="30" customHeight="1">
      <c r="A150" s="26"/>
      <c r="B150" s="5" t="s">
        <v>23</v>
      </c>
      <c r="C150" s="27">
        <v>306</v>
      </c>
      <c r="D150" s="30" t="s">
        <v>75</v>
      </c>
      <c r="E150" s="41">
        <v>250</v>
      </c>
      <c r="F150" s="8">
        <v>70</v>
      </c>
      <c r="G150" s="43">
        <v>470.8</v>
      </c>
      <c r="H150" s="44">
        <v>25.3</v>
      </c>
      <c r="I150" s="46">
        <v>27.4</v>
      </c>
      <c r="J150" s="43">
        <v>34.799999999999997</v>
      </c>
    </row>
    <row r="151" spans="1:10" ht="30" customHeight="1">
      <c r="A151" s="55"/>
      <c r="B151" s="5" t="s">
        <v>28</v>
      </c>
      <c r="C151" s="27">
        <v>430</v>
      </c>
      <c r="D151" s="45" t="s">
        <v>61</v>
      </c>
      <c r="E151" s="41">
        <v>200</v>
      </c>
      <c r="F151" s="8">
        <v>10</v>
      </c>
      <c r="G151" s="43">
        <v>60</v>
      </c>
      <c r="H151" s="44">
        <v>0</v>
      </c>
      <c r="I151" s="43">
        <v>0</v>
      </c>
      <c r="J151" s="43">
        <v>15</v>
      </c>
    </row>
    <row r="152" spans="1:10" s="16" customFormat="1" ht="30" customHeight="1">
      <c r="A152" s="57"/>
      <c r="B152" s="63"/>
      <c r="C152" s="23" t="s">
        <v>18</v>
      </c>
      <c r="D152" s="36" t="s">
        <v>31</v>
      </c>
      <c r="E152" s="41">
        <v>60</v>
      </c>
      <c r="F152" s="64">
        <v>5</v>
      </c>
      <c r="G152" s="43">
        <v>117.4</v>
      </c>
      <c r="H152" s="44">
        <v>3.9</v>
      </c>
      <c r="I152" s="43">
        <v>0.7</v>
      </c>
      <c r="J152" s="43">
        <v>23.7</v>
      </c>
    </row>
    <row r="153" spans="1:10" s="16" customFormat="1" ht="30" customHeight="1">
      <c r="A153" s="57"/>
      <c r="B153" s="63" t="s">
        <v>30</v>
      </c>
      <c r="C153" s="23" t="s">
        <v>18</v>
      </c>
      <c r="D153" s="36" t="s">
        <v>46</v>
      </c>
      <c r="E153" s="12">
        <v>40</v>
      </c>
      <c r="F153" s="58">
        <v>5</v>
      </c>
      <c r="G153" s="65">
        <v>104.8</v>
      </c>
      <c r="H153" s="66">
        <v>3</v>
      </c>
      <c r="I153" s="65">
        <v>1.2</v>
      </c>
      <c r="J153" s="65">
        <v>25.1</v>
      </c>
    </row>
    <row r="154" spans="1:10" ht="30" customHeight="1">
      <c r="A154" s="17"/>
      <c r="B154" s="17"/>
      <c r="C154" s="79"/>
      <c r="D154" s="79"/>
      <c r="E154" s="79"/>
      <c r="F154" s="21">
        <f>SUM(F149:F153)</f>
        <v>110</v>
      </c>
      <c r="G154" s="39"/>
      <c r="H154" s="39"/>
      <c r="I154" s="39"/>
      <c r="J154" s="39"/>
    </row>
    <row r="155" spans="1:10" ht="30" customHeight="1">
      <c r="A155" s="17"/>
      <c r="B155" s="17"/>
      <c r="C155" s="80"/>
      <c r="D155" s="80"/>
      <c r="E155" s="80"/>
      <c r="F155" s="21">
        <f>F154+F148</f>
        <v>137</v>
      </c>
      <c r="G155" s="40"/>
      <c r="H155" s="40"/>
      <c r="I155" s="40"/>
      <c r="J155" s="40"/>
    </row>
    <row r="157" spans="1:10" ht="15"/>
    <row r="159" spans="1:10" s="72" customFormat="1" ht="15">
      <c r="C159" s="70"/>
      <c r="D159" s="71"/>
      <c r="E159" s="71"/>
      <c r="F159" s="71"/>
      <c r="G159" s="71"/>
      <c r="H159" s="71"/>
      <c r="I159" s="71"/>
      <c r="J159" s="71"/>
    </row>
    <row r="160" spans="1:10" s="73" customFormat="1" ht="15">
      <c r="C160" s="70"/>
      <c r="D160" s="71"/>
      <c r="E160" s="71"/>
      <c r="F160" s="71"/>
      <c r="G160" s="71"/>
      <c r="H160" s="71"/>
      <c r="I160" s="71"/>
      <c r="J160" s="71"/>
    </row>
    <row r="161" spans="3:10" s="72" customFormat="1" ht="15">
      <c r="C161" s="70"/>
      <c r="D161" s="71"/>
      <c r="E161" s="71"/>
      <c r="F161" s="71"/>
      <c r="G161" s="71"/>
      <c r="H161" s="71"/>
      <c r="I161" s="71"/>
      <c r="J161" s="71"/>
    </row>
    <row r="162" spans="3:10" s="73" customFormat="1" ht="15">
      <c r="C162" s="70"/>
      <c r="D162" s="71"/>
      <c r="E162" s="71"/>
      <c r="F162" s="71"/>
      <c r="G162" s="71"/>
      <c r="H162" s="71"/>
      <c r="I162" s="71"/>
      <c r="J162" s="71"/>
    </row>
    <row r="163" spans="3:10" s="73" customFormat="1" ht="15">
      <c r="C163" s="70"/>
      <c r="D163" s="71"/>
      <c r="E163" s="71"/>
      <c r="F163" s="71"/>
      <c r="G163" s="71"/>
      <c r="H163" s="71"/>
      <c r="I163" s="71"/>
      <c r="J163" s="71"/>
    </row>
  </sheetData>
  <mergeCells count="144">
    <mergeCell ref="A15:A16"/>
    <mergeCell ref="B15:B16"/>
    <mergeCell ref="C15:C16"/>
    <mergeCell ref="D15:D16"/>
    <mergeCell ref="E15:E16"/>
    <mergeCell ref="F15:F16"/>
    <mergeCell ref="B1:D1"/>
    <mergeCell ref="H1:J1"/>
    <mergeCell ref="A2:A3"/>
    <mergeCell ref="B2:B3"/>
    <mergeCell ref="C2:C3"/>
    <mergeCell ref="D2:D3"/>
    <mergeCell ref="E2:E3"/>
    <mergeCell ref="F2:F3"/>
    <mergeCell ref="G2:G3"/>
    <mergeCell ref="H2:J2"/>
    <mergeCell ref="G15:G16"/>
    <mergeCell ref="H15:J15"/>
    <mergeCell ref="C24:E24"/>
    <mergeCell ref="C25:E25"/>
    <mergeCell ref="B26:D26"/>
    <mergeCell ref="H26:J26"/>
    <mergeCell ref="C12:E12"/>
    <mergeCell ref="C13:E13"/>
    <mergeCell ref="B14:D14"/>
    <mergeCell ref="H14:J14"/>
    <mergeCell ref="G27:G28"/>
    <mergeCell ref="H27:J27"/>
    <mergeCell ref="C37:E37"/>
    <mergeCell ref="C38:E38"/>
    <mergeCell ref="B39:D39"/>
    <mergeCell ref="H39:J39"/>
    <mergeCell ref="A27:A28"/>
    <mergeCell ref="B27:B28"/>
    <mergeCell ref="C27:C28"/>
    <mergeCell ref="D27:D28"/>
    <mergeCell ref="E27:E28"/>
    <mergeCell ref="F27:F28"/>
    <mergeCell ref="G40:G41"/>
    <mergeCell ref="H40:J40"/>
    <mergeCell ref="C50:E50"/>
    <mergeCell ref="C51:E51"/>
    <mergeCell ref="B52:D52"/>
    <mergeCell ref="H52:J52"/>
    <mergeCell ref="A40:A41"/>
    <mergeCell ref="B40:B41"/>
    <mergeCell ref="C40:C41"/>
    <mergeCell ref="D40:D41"/>
    <mergeCell ref="E40:E41"/>
    <mergeCell ref="F40:F41"/>
    <mergeCell ref="G53:G54"/>
    <mergeCell ref="H53:J53"/>
    <mergeCell ref="C63:E63"/>
    <mergeCell ref="C64:E64"/>
    <mergeCell ref="B65:D65"/>
    <mergeCell ref="H65:J65"/>
    <mergeCell ref="A53:A54"/>
    <mergeCell ref="B53:B54"/>
    <mergeCell ref="C53:C54"/>
    <mergeCell ref="D53:D54"/>
    <mergeCell ref="E53:E54"/>
    <mergeCell ref="F53:F54"/>
    <mergeCell ref="G66:G67"/>
    <mergeCell ref="H66:J66"/>
    <mergeCell ref="C76:E76"/>
    <mergeCell ref="C77:E77"/>
    <mergeCell ref="B78:D78"/>
    <mergeCell ref="H78:J78"/>
    <mergeCell ref="A66:A67"/>
    <mergeCell ref="B66:B67"/>
    <mergeCell ref="C66:C67"/>
    <mergeCell ref="D66:D67"/>
    <mergeCell ref="E66:E67"/>
    <mergeCell ref="F66:F67"/>
    <mergeCell ref="G79:G80"/>
    <mergeCell ref="H79:J79"/>
    <mergeCell ref="C89:E89"/>
    <mergeCell ref="C90:E90"/>
    <mergeCell ref="B91:D91"/>
    <mergeCell ref="H91:J91"/>
    <mergeCell ref="A79:A80"/>
    <mergeCell ref="B79:B80"/>
    <mergeCell ref="C79:C80"/>
    <mergeCell ref="D79:D80"/>
    <mergeCell ref="E79:E80"/>
    <mergeCell ref="F79:F80"/>
    <mergeCell ref="G92:G93"/>
    <mergeCell ref="H92:J92"/>
    <mergeCell ref="C102:E102"/>
    <mergeCell ref="C103:E103"/>
    <mergeCell ref="B104:D104"/>
    <mergeCell ref="H104:J104"/>
    <mergeCell ref="A92:A93"/>
    <mergeCell ref="B92:B93"/>
    <mergeCell ref="C92:C93"/>
    <mergeCell ref="D92:D93"/>
    <mergeCell ref="E92:E93"/>
    <mergeCell ref="F92:F93"/>
    <mergeCell ref="G105:G106"/>
    <mergeCell ref="H105:J105"/>
    <mergeCell ref="C115:E115"/>
    <mergeCell ref="C116:E116"/>
    <mergeCell ref="B117:D117"/>
    <mergeCell ref="H117:J117"/>
    <mergeCell ref="A105:A106"/>
    <mergeCell ref="B105:B106"/>
    <mergeCell ref="C105:C106"/>
    <mergeCell ref="D105:D106"/>
    <mergeCell ref="E105:E106"/>
    <mergeCell ref="F105:F106"/>
    <mergeCell ref="G118:G119"/>
    <mergeCell ref="H118:J118"/>
    <mergeCell ref="C128:E128"/>
    <mergeCell ref="C129:E129"/>
    <mergeCell ref="B130:D130"/>
    <mergeCell ref="H130:J130"/>
    <mergeCell ref="A118:A119"/>
    <mergeCell ref="B118:B119"/>
    <mergeCell ref="C118:C119"/>
    <mergeCell ref="D118:D119"/>
    <mergeCell ref="E118:E119"/>
    <mergeCell ref="F118:F119"/>
    <mergeCell ref="G131:G132"/>
    <mergeCell ref="H131:J131"/>
    <mergeCell ref="C141:E141"/>
    <mergeCell ref="C142:E142"/>
    <mergeCell ref="B143:D143"/>
    <mergeCell ref="H143:J143"/>
    <mergeCell ref="A131:A132"/>
    <mergeCell ref="B131:B132"/>
    <mergeCell ref="C131:C132"/>
    <mergeCell ref="D131:D132"/>
    <mergeCell ref="E131:E132"/>
    <mergeCell ref="F131:F132"/>
    <mergeCell ref="G144:G145"/>
    <mergeCell ref="H144:J144"/>
    <mergeCell ref="C154:E154"/>
    <mergeCell ref="C155:E155"/>
    <mergeCell ref="A144:A145"/>
    <mergeCell ref="B144:B145"/>
    <mergeCell ref="C144:C145"/>
    <mergeCell ref="D144:D145"/>
    <mergeCell ref="E144:E145"/>
    <mergeCell ref="F144:F14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2024-01-09T09:33:34Z</dcterms:modified>
</cp:coreProperties>
</file>